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556.500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<sst xmlns="http://schemas.openxmlformats.org/spreadsheetml/2006/main" count="27" uniqueCount="19">
  <si>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附件：</t>
  </si>
  <si>
    <t>2024年产业到户第十四批次项目奖补资金汇总表</t>
  </si>
  <si>
    <r>
      <t>填报日期：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日</t>
    </r>
  </si>
  <si>
    <t>序号</t>
  </si>
  <si>
    <t>乡镇</t>
  </si>
  <si>
    <t>资金合计
（元）</t>
  </si>
  <si>
    <t>自繁牛</t>
  </si>
  <si>
    <t>自繁羊</t>
  </si>
  <si>
    <t>引进牛</t>
  </si>
  <si>
    <t>引进羊</t>
  </si>
  <si>
    <t>户数</t>
  </si>
  <si>
    <t>头数</t>
  </si>
  <si>
    <t>金额元</t>
  </si>
  <si>
    <t>只数</t>
  </si>
  <si>
    <t>阔洪奇乡</t>
  </si>
  <si>
    <t>琼博拉镇</t>
  </si>
  <si>
    <t>加尕斯台镇</t>
  </si>
  <si>
    <t>海努克镇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</si>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</sst>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9"/>
  <sheetViews>
    <sheetView tabSelected="1" zoomScale="90" zoomScaleNormal="90" workbookViewId="0">
      <selection activeCell="U7" sqref="U7"/>
    </sheetView>
  </sheetViews>
  <sheetFormatPr defaultColWidth="9" defaultRowHeight="12"/>
  <cols>
    <col min="1" max="1" width="5.625" style="1" customWidth="1"/>
    <col min="2" max="2" width="12.9166666666667" style="2" customWidth="1"/>
    <col min="3" max="3" width="9.025" style="1" customWidth="1"/>
    <col min="4" max="5" width="5.75" style="1" customWidth="1"/>
    <col min="6" max="6" width="8.875" style="1" customWidth="1"/>
    <col min="7" max="8" width="5.875" style="1" customWidth="1"/>
    <col min="9" max="9" width="9.625" style="1" customWidth="1"/>
    <col min="10" max="11" width="6" style="1" customWidth="1"/>
    <col min="12" max="12" width="10.375" style="1" customWidth="1"/>
    <col min="13" max="13" width="5.375" style="1" customWidth="1"/>
    <col min="14" max="14" width="6.5" style="1" customWidth="1"/>
    <col min="15" max="15" width="10.125" style="1" customWidth="1"/>
    <col min="16" max="16" width="3.75" style="1" customWidth="1"/>
    <col min="17" max="18" width="9" style="1" hidden="1" customWidth="1"/>
    <col min="19" max="16384" width="9" style="1"/>
  </cols>
  <sheetData>
    <row r="2" ht="20" customHeight="1" spans="1:2">
      <c r="A2" s="3" t="s">
        <v>0</v>
      </c>
      <c r="B2" s="3"/>
    </row>
    <row r="3" s="1" customFormat="1" ht="24" customHeight="1" spans="1:15">
      <c r="A3" s="4" t="s">
        <v>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spans="1:15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="1" customFormat="1" ht="34" customHeight="1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19" t="s">
        <v>2</v>
      </c>
      <c r="M5" s="19"/>
      <c r="N5" s="19"/>
      <c r="O5" s="19"/>
    </row>
    <row r="6" s="1" customFormat="1" ht="34" customHeight="1" spans="1:15">
      <c r="A6" s="7" t="s">
        <v>3</v>
      </c>
      <c r="B6" s="7" t="s">
        <v>4</v>
      </c>
      <c r="C6" s="8" t="s">
        <v>5</v>
      </c>
      <c r="D6" s="9" t="s">
        <v>6</v>
      </c>
      <c r="E6" s="9"/>
      <c r="F6" s="9"/>
      <c r="G6" s="10" t="s">
        <v>7</v>
      </c>
      <c r="H6" s="11"/>
      <c r="I6" s="20"/>
      <c r="J6" s="9" t="s">
        <v>8</v>
      </c>
      <c r="K6" s="9"/>
      <c r="L6" s="9"/>
      <c r="M6" s="9" t="s">
        <v>9</v>
      </c>
      <c r="N6" s="9"/>
      <c r="O6" s="9"/>
    </row>
    <row r="7" s="1" customFormat="1" ht="34" customHeight="1" spans="1:15">
      <c r="A7" s="12"/>
      <c r="B7" s="12"/>
      <c r="C7" s="8"/>
      <c r="D7" s="13" t="s">
        <v>10</v>
      </c>
      <c r="E7" s="13" t="s">
        <v>11</v>
      </c>
      <c r="F7" s="13" t="s">
        <v>12</v>
      </c>
      <c r="G7" s="13" t="s">
        <v>10</v>
      </c>
      <c r="H7" s="13" t="s">
        <v>13</v>
      </c>
      <c r="I7" s="13" t="s">
        <v>12</v>
      </c>
      <c r="J7" s="13" t="s">
        <v>10</v>
      </c>
      <c r="K7" s="13" t="s">
        <v>11</v>
      </c>
      <c r="L7" s="13" t="s">
        <v>12</v>
      </c>
      <c r="M7" s="13" t="s">
        <v>10</v>
      </c>
      <c r="N7" s="13" t="s">
        <v>13</v>
      </c>
      <c r="O7" s="13" t="s">
        <v>12</v>
      </c>
    </row>
    <row r="8" s="1" customFormat="1" ht="34" customHeight="1" spans="1:15">
      <c r="A8" s="13">
        <v>1</v>
      </c>
      <c r="B8" s="14" t="s">
        <v>14</v>
      </c>
      <c r="C8" s="15">
        <f>F8+I8+L8+O8</f>
        <v>153000</v>
      </c>
      <c r="D8" s="15"/>
      <c r="E8" s="15"/>
      <c r="F8" s="15"/>
      <c r="G8" s="15"/>
      <c r="H8" s="15"/>
      <c r="I8" s="15"/>
      <c r="J8" s="15">
        <v>4</v>
      </c>
      <c r="K8" s="15">
        <v>7</v>
      </c>
      <c r="L8" s="15">
        <v>27000</v>
      </c>
      <c r="M8" s="15">
        <v>6</v>
      </c>
      <c r="N8" s="15">
        <v>315</v>
      </c>
      <c r="O8" s="15">
        <v>126000</v>
      </c>
    </row>
    <row r="9" s="1" customFormat="1" ht="34" customHeight="1" spans="1:15">
      <c r="A9" s="13">
        <v>2</v>
      </c>
      <c r="B9" s="8" t="s">
        <v>15</v>
      </c>
      <c r="C9" s="15">
        <f>F9+I9</f>
        <v>189900</v>
      </c>
      <c r="D9" s="15">
        <v>24</v>
      </c>
      <c r="E9" s="15">
        <v>44</v>
      </c>
      <c r="F9" s="15">
        <v>132000</v>
      </c>
      <c r="G9" s="15">
        <v>13</v>
      </c>
      <c r="H9" s="15">
        <v>193</v>
      </c>
      <c r="I9" s="15">
        <v>57900</v>
      </c>
      <c r="J9" s="15"/>
      <c r="K9" s="15"/>
      <c r="L9" s="15"/>
      <c r="M9" s="15"/>
      <c r="N9" s="15"/>
      <c r="O9" s="15"/>
    </row>
    <row r="10" s="1" customFormat="1" ht="34" customHeight="1" spans="1:15">
      <c r="A10" s="13">
        <v>3</v>
      </c>
      <c r="B10" s="8" t="s">
        <v>16</v>
      </c>
      <c r="C10" s="15">
        <f>F10+I10+L10+O10</f>
        <v>4132464</v>
      </c>
      <c r="D10" s="15">
        <v>54</v>
      </c>
      <c r="E10" s="15">
        <v>84</v>
      </c>
      <c r="F10" s="15">
        <v>252000</v>
      </c>
      <c r="G10" s="15">
        <v>24</v>
      </c>
      <c r="H10" s="15">
        <v>146</v>
      </c>
      <c r="I10" s="15">
        <v>43800</v>
      </c>
      <c r="J10" s="15">
        <v>212</v>
      </c>
      <c r="K10" s="15">
        <v>978</v>
      </c>
      <c r="L10" s="15">
        <v>3653064</v>
      </c>
      <c r="M10" s="15">
        <v>13</v>
      </c>
      <c r="N10" s="15">
        <v>459</v>
      </c>
      <c r="O10" s="15">
        <v>183600</v>
      </c>
    </row>
    <row r="11" s="1" customFormat="1" ht="34" customHeight="1" spans="1:15">
      <c r="A11" s="13">
        <v>4</v>
      </c>
      <c r="B11" s="8" t="s">
        <v>17</v>
      </c>
      <c r="C11" s="15">
        <f>F11+I11+L11</f>
        <v>1089637</v>
      </c>
      <c r="D11" s="15">
        <v>36</v>
      </c>
      <c r="E11" s="15">
        <v>48</v>
      </c>
      <c r="F11" s="15">
        <v>144000</v>
      </c>
      <c r="G11" s="16">
        <v>35</v>
      </c>
      <c r="H11" s="15">
        <v>127</v>
      </c>
      <c r="I11" s="15">
        <v>38100</v>
      </c>
      <c r="J11" s="15">
        <v>66</v>
      </c>
      <c r="K11" s="15">
        <v>257</v>
      </c>
      <c r="L11" s="15">
        <v>907537</v>
      </c>
      <c r="M11" s="15"/>
      <c r="N11" s="15"/>
      <c r="O11" s="15"/>
    </row>
    <row r="12" s="1" customFormat="1" ht="34" customHeight="1" spans="1:15">
      <c r="A12" s="17" t="s">
        <v>18</v>
      </c>
      <c r="B12" s="18"/>
      <c r="C12" s="15">
        <f t="shared" ref="C12:O12" si="0">C8+C9+C10+C11</f>
        <v>5565001</v>
      </c>
      <c r="D12" s="15">
        <f t="shared" si="0"/>
        <v>114</v>
      </c>
      <c r="E12" s="15">
        <f t="shared" si="0"/>
        <v>176</v>
      </c>
      <c r="F12" s="15">
        <f t="shared" si="0"/>
        <v>528000</v>
      </c>
      <c r="G12" s="15">
        <f t="shared" si="0"/>
        <v>72</v>
      </c>
      <c r="H12" s="15">
        <f t="shared" si="0"/>
        <v>466</v>
      </c>
      <c r="I12" s="15">
        <f t="shared" si="0"/>
        <v>139800</v>
      </c>
      <c r="J12" s="15">
        <f t="shared" si="0"/>
        <v>282</v>
      </c>
      <c r="K12" s="15">
        <f t="shared" si="0"/>
        <v>1242</v>
      </c>
      <c r="L12" s="15">
        <f t="shared" si="0"/>
        <v>4587601</v>
      </c>
      <c r="M12" s="15">
        <f t="shared" si="0"/>
        <v>19</v>
      </c>
      <c r="N12" s="15">
        <f t="shared" si="0"/>
        <v>774</v>
      </c>
      <c r="O12" s="15">
        <f t="shared" si="0"/>
        <v>309600</v>
      </c>
    </row>
    <row r="13" s="1" customFormat="1" spans="2:2">
      <c r="B13" s="2"/>
    </row>
    <row r="14" s="1" customFormat="1" spans="2:2">
      <c r="B14" s="2"/>
    </row>
    <row r="15" s="1" customFormat="1" spans="2:2">
      <c r="B15" s="2"/>
    </row>
    <row r="16" s="1" customFormat="1" spans="2:2">
      <c r="B16" s="2"/>
    </row>
    <row r="17" s="1" customFormat="1" spans="2:2">
      <c r="B17" s="2"/>
    </row>
    <row r="18" s="1" customFormat="1" spans="2:2">
      <c r="B18" s="2"/>
    </row>
    <row r="19" s="1" customFormat="1" spans="2:2">
      <c r="B19" s="2"/>
    </row>
  </sheetData>
  <mergeCells count="11">
    <mergeCell ref="A2:B2"/>
    <mergeCell ref="L5:O5"/>
    <mergeCell ref="D6:F6"/>
    <mergeCell ref="G6:I6"/>
    <mergeCell ref="J6:L6"/>
    <mergeCell ref="M6:O6"/>
    <mergeCell ref="A12:B12"/>
    <mergeCell ref="A6:A7"/>
    <mergeCell ref="B6:B7"/>
    <mergeCell ref="C6:C7"/>
    <mergeCell ref="A3:O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556.5001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牛其林1</dc:creator>
  <cp:lastModifiedBy>Alex</cp:lastModifiedBy>
  <dcterms:created xsi:type="dcterms:W3CDTF">2023-05-12T11:15:00Z</dcterms:created>
  <dcterms:modified xsi:type="dcterms:W3CDTF">2025-04-10T04:04:55Z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1DC8B938F11B4E71B210BB23A53B5E9B_13</vt:lpwstr>
  </property>
</Properties>
</file>