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12批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<sst xmlns="http://schemas.openxmlformats.org/spreadsheetml/2006/main" count="39" uniqueCount="27">
  <si>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r>
      <rPr>
        <sz val="22"/>
        <rFont val="方正仿宋简体"/>
        <charset val="134"/>
      </rPr>
      <t>附件：</t>
    </r>
    <r>
      <rPr>
        <sz val="22"/>
        <rFont val="Times New Roman"/>
        <charset val="134"/>
      </rPr>
      <t>1</t>
    </r>
  </si>
  <si>
    <r>
      <t xml:space="preserve"> </t>
    </r>
    <r>
      <rPr>
        <sz val="36"/>
        <rFont val="方正小标宋简体"/>
        <charset val="134"/>
      </rPr>
      <t>察布查尔县</t>
    </r>
    <r>
      <rPr>
        <sz val="36"/>
        <rFont val="Times New Roman"/>
        <charset val="134"/>
      </rPr>
      <t>2024</t>
    </r>
    <r>
      <rPr>
        <sz val="36"/>
        <rFont val="方正小标宋简体"/>
        <charset val="134"/>
      </rPr>
      <t>年第十二批次产业到户项目补助资金分配表</t>
    </r>
  </si>
  <si>
    <r>
      <rPr>
        <sz val="24"/>
        <rFont val="方正仿宋简体"/>
        <charset val="134"/>
      </rPr>
      <t>序号</t>
    </r>
  </si>
  <si>
    <r>
      <rPr>
        <sz val="24"/>
        <rFont val="方正仿宋简体"/>
        <charset val="134"/>
      </rPr>
      <t>乡镇</t>
    </r>
  </si>
  <si>
    <r>
      <rPr>
        <sz val="26"/>
        <rFont val="宋体"/>
        <charset val="134"/>
      </rPr>
      <t>自繁牛</t>
    </r>
  </si>
  <si>
    <r>
      <rPr>
        <sz val="26"/>
        <rFont val="宋体"/>
        <charset val="134"/>
      </rPr>
      <t>引进牛</t>
    </r>
  </si>
  <si>
    <r>
      <rPr>
        <sz val="26"/>
        <rFont val="宋体"/>
        <charset val="134"/>
      </rPr>
      <t>自繁羊</t>
    </r>
  </si>
  <si>
    <r>
      <rPr>
        <sz val="26"/>
        <rFont val="宋体"/>
        <charset val="134"/>
      </rPr>
      <t>引进羊</t>
    </r>
  </si>
  <si>
    <r>
      <rPr>
        <sz val="24"/>
        <rFont val="方正仿宋简体"/>
        <charset val="134"/>
      </rPr>
      <t>备注</t>
    </r>
  </si>
  <si>
    <r>
      <rPr>
        <sz val="24"/>
        <color theme="1"/>
        <rFont val="宋体"/>
        <charset val="134"/>
      </rPr>
      <t>户数</t>
    </r>
  </si>
  <si>
    <r>
      <rPr>
        <sz val="24"/>
        <color theme="1"/>
        <rFont val="宋体"/>
        <charset val="134"/>
      </rPr>
      <t>头数</t>
    </r>
  </si>
  <si>
    <r>
      <rPr>
        <sz val="24"/>
        <color theme="1"/>
        <rFont val="宋体"/>
        <charset val="134"/>
      </rPr>
      <t>补贴标准每头</t>
    </r>
    <r>
      <rPr>
        <sz val="24"/>
        <color theme="1"/>
        <rFont val="Times New Roman"/>
        <charset val="134"/>
      </rPr>
      <t>3000</t>
    </r>
    <r>
      <rPr>
        <sz val="24"/>
        <color theme="1"/>
        <rFont val="宋体"/>
        <charset val="134"/>
      </rPr>
      <t>元</t>
    </r>
  </si>
  <si>
    <r>
      <rPr>
        <sz val="24"/>
        <rFont val="宋体"/>
        <charset val="134"/>
      </rPr>
      <t>金额</t>
    </r>
    <r>
      <rPr>
        <sz val="24"/>
        <rFont val="Times New Roman"/>
        <charset val="134"/>
      </rPr>
      <t xml:space="preserve">
</t>
    </r>
    <r>
      <rPr>
        <sz val="24"/>
        <rFont val="宋体"/>
        <charset val="134"/>
      </rPr>
      <t>万元</t>
    </r>
  </si>
  <si>
    <r>
      <rPr>
        <sz val="24"/>
        <color theme="1"/>
        <rFont val="宋体"/>
        <charset val="134"/>
      </rPr>
      <t>补贴标准每头不超过</t>
    </r>
    <r>
      <rPr>
        <sz val="24"/>
        <color theme="1"/>
        <rFont val="Times New Roman"/>
        <charset val="134"/>
      </rPr>
      <t>4000</t>
    </r>
    <r>
      <rPr>
        <sz val="24"/>
        <color theme="1"/>
        <rFont val="宋体"/>
        <charset val="134"/>
      </rPr>
      <t>元</t>
    </r>
  </si>
  <si>
    <r>
      <rPr>
        <sz val="24"/>
        <color theme="1"/>
        <rFont val="宋体"/>
        <charset val="134"/>
      </rPr>
      <t>只数</t>
    </r>
  </si>
  <si>
    <r>
      <rPr>
        <sz val="24"/>
        <color theme="1"/>
        <rFont val="宋体"/>
        <charset val="134"/>
      </rPr>
      <t>补贴标准每只</t>
    </r>
    <r>
      <rPr>
        <sz val="24"/>
        <color theme="1"/>
        <rFont val="Times New Roman"/>
        <charset val="134"/>
      </rPr>
      <t>300</t>
    </r>
    <r>
      <rPr>
        <sz val="24"/>
        <color theme="1"/>
        <rFont val="宋体"/>
        <charset val="134"/>
      </rPr>
      <t>元</t>
    </r>
  </si>
  <si>
    <r>
      <rPr>
        <sz val="24"/>
        <color theme="1"/>
        <rFont val="宋体"/>
        <charset val="134"/>
      </rPr>
      <t>补贴标准每只</t>
    </r>
    <r>
      <rPr>
        <sz val="24"/>
        <color theme="1"/>
        <rFont val="Times New Roman"/>
        <charset val="134"/>
      </rPr>
      <t>400</t>
    </r>
    <r>
      <rPr>
        <sz val="24"/>
        <color theme="1"/>
        <rFont val="宋体"/>
        <charset val="134"/>
      </rPr>
      <t>元</t>
    </r>
  </si>
  <si>
    <t>堆齐牛录乡</t>
  </si>
  <si>
    <t>孙扎齐牛录镇</t>
  </si>
  <si>
    <r>
      <rPr>
        <sz val="24"/>
        <rFont val="宋体"/>
        <charset val="134"/>
      </rPr>
      <t>不超过</t>
    </r>
    <r>
      <rPr>
        <sz val="24"/>
        <rFont val="Times New Roman"/>
        <charset val="134"/>
      </rPr>
      <t>4000</t>
    </r>
    <r>
      <rPr>
        <sz val="24"/>
        <rFont val="宋体"/>
        <charset val="134"/>
      </rPr>
      <t>元</t>
    </r>
  </si>
  <si>
    <t>加尕斯台镇</t>
  </si>
  <si>
    <r>
      <rPr>
        <sz val="24"/>
        <rFont val="宋体"/>
        <charset val="134"/>
      </rPr>
      <t>坎</t>
    </r>
    <r>
      <rPr>
        <sz val="24"/>
        <rFont val="Times New Roman"/>
        <charset val="134"/>
      </rPr>
      <t xml:space="preserve">   </t>
    </r>
    <r>
      <rPr>
        <sz val="24"/>
        <rFont val="宋体"/>
        <charset val="134"/>
      </rPr>
      <t>乡</t>
    </r>
  </si>
  <si>
    <t>察布查尔镇</t>
  </si>
  <si>
    <t>琼博拉镇</t>
  </si>
  <si>
    <t>阔洪奇乡</t>
  </si>
  <si>
    <t>爱新色里镇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</si>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</sst>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7">
    <font>
      <sz val="12"/>
      <name val="宋体"/>
      <charset val="134"/>
    </font>
    <font>
      <sz val="36"/>
      <name val="宋体"/>
      <charset val="134"/>
    </font>
    <font>
      <sz val="11"/>
      <name val="宋体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36"/>
      <name val="Times New Roman"/>
      <charset val="134"/>
    </font>
    <font>
      <sz val="24"/>
      <name val="Times New Roman"/>
      <charset val="134"/>
    </font>
    <font>
      <sz val="26"/>
      <name val="Times New Roman"/>
      <charset val="134"/>
    </font>
    <font>
      <sz val="24"/>
      <color theme="1"/>
      <name val="Times New Roman"/>
      <charset val="134"/>
    </font>
    <font>
      <sz val="24"/>
      <name val="宋体"/>
      <charset val="134"/>
    </font>
    <font>
      <sz val="24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name val="宋体"/>
      <charset val="134"/>
    </font>
    <font>
      <sz val="24"/>
      <color theme="1"/>
      <name val="宋体"/>
      <charset val="134"/>
    </font>
    <font>
      <sz val="22"/>
      <name val="方正仿宋简体"/>
      <charset val="134"/>
    </font>
    <font>
      <sz val="36"/>
      <name val="方正小标宋简体"/>
      <charset val="134"/>
    </font>
    <font>
      <sz val="24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1" fontId="5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zoomScale="55" zoomScaleNormal="55" workbookViewId="0">
      <selection activeCell="H10" sqref="H10"/>
    </sheetView>
  </sheetViews>
  <sheetFormatPr defaultColWidth="9" defaultRowHeight="15"/>
  <cols>
    <col min="1" max="1" width="10.2" style="1" customWidth="1"/>
    <col min="2" max="2" width="30" style="4" customWidth="1"/>
    <col min="3" max="4" width="18.5" style="4" customWidth="1"/>
    <col min="5" max="6" width="22.25" style="4" customWidth="1"/>
    <col min="7" max="8" width="19" style="5" customWidth="1"/>
    <col min="9" max="9" width="22.25" style="5" customWidth="1"/>
    <col min="10" max="10" width="26.875" style="5" customWidth="1"/>
    <col min="11" max="11" width="21.25" style="5" customWidth="1"/>
    <col min="12" max="13" width="22.25" style="5" customWidth="1"/>
    <col min="14" max="14" width="21.5583333333333" style="5" customWidth="1"/>
    <col min="15" max="16" width="18.125" style="5" customWidth="1"/>
    <col min="17" max="17" width="22.5" style="5" customWidth="1"/>
    <col min="18" max="18" width="21.875" style="5" customWidth="1"/>
    <col min="19" max="19" width="15.5" style="1" customWidth="1"/>
    <col min="20" max="22" width="9" style="1"/>
    <col min="23" max="24" width="10.1" style="1"/>
    <col min="25" max="25" width="14.6" style="1"/>
    <col min="26" max="26" width="10.1" style="1"/>
    <col min="27" max="27" width="9" style="1"/>
    <col min="28" max="28" width="14.6" style="1"/>
    <col min="29" max="30" width="9" style="1"/>
    <col min="31" max="31" width="14.6" style="1"/>
    <col min="32" max="33" width="10.1" style="1"/>
    <col min="34" max="34" width="14.6" style="1"/>
    <col min="35" max="16384" width="9" style="1"/>
  </cols>
  <sheetData>
    <row r="1" ht="37" customHeight="1" spans="1:19">
      <c r="A1" s="6" t="s">
        <v>0</v>
      </c>
      <c r="B1" s="6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22"/>
    </row>
    <row r="2" ht="67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customFormat="1" ht="50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9"/>
      <c r="Q3" s="9"/>
      <c r="R3" s="9"/>
      <c r="S3" s="9"/>
    </row>
    <row r="4" s="1" customFormat="1" ht="65" customHeight="1" spans="1:19">
      <c r="A4" s="10" t="s">
        <v>2</v>
      </c>
      <c r="B4" s="10" t="s">
        <v>3</v>
      </c>
      <c r="C4" s="11" t="s">
        <v>4</v>
      </c>
      <c r="D4" s="11"/>
      <c r="E4" s="11"/>
      <c r="F4" s="11"/>
      <c r="G4" s="12" t="s">
        <v>5</v>
      </c>
      <c r="H4" s="12"/>
      <c r="I4" s="12"/>
      <c r="J4" s="12"/>
      <c r="K4" s="12" t="s">
        <v>6</v>
      </c>
      <c r="L4" s="12"/>
      <c r="M4" s="12"/>
      <c r="N4" s="12"/>
      <c r="O4" s="12" t="s">
        <v>7</v>
      </c>
      <c r="P4" s="12"/>
      <c r="Q4" s="12"/>
      <c r="R4" s="12"/>
      <c r="S4" s="16" t="s">
        <v>8</v>
      </c>
    </row>
    <row r="5" s="2" customFormat="1" ht="97" customHeight="1" spans="1:19">
      <c r="A5" s="10"/>
      <c r="B5" s="10"/>
      <c r="C5" s="13" t="s">
        <v>9</v>
      </c>
      <c r="D5" s="13" t="s">
        <v>10</v>
      </c>
      <c r="E5" s="14" t="s">
        <v>11</v>
      </c>
      <c r="F5" s="10" t="s">
        <v>12</v>
      </c>
      <c r="G5" s="13" t="s">
        <v>9</v>
      </c>
      <c r="H5" s="13" t="s">
        <v>10</v>
      </c>
      <c r="I5" s="14" t="s">
        <v>13</v>
      </c>
      <c r="J5" s="10" t="s">
        <v>12</v>
      </c>
      <c r="K5" s="13" t="s">
        <v>9</v>
      </c>
      <c r="L5" s="13" t="s">
        <v>14</v>
      </c>
      <c r="M5" s="14" t="s">
        <v>15</v>
      </c>
      <c r="N5" s="10" t="s">
        <v>12</v>
      </c>
      <c r="O5" s="13" t="s">
        <v>9</v>
      </c>
      <c r="P5" s="13" t="s">
        <v>14</v>
      </c>
      <c r="Q5" s="14" t="s">
        <v>16</v>
      </c>
      <c r="R5" s="10" t="s">
        <v>12</v>
      </c>
      <c r="S5" s="16"/>
    </row>
    <row r="6" s="3" customFormat="1" ht="106" customHeight="1" spans="1:19">
      <c r="A6" s="10">
        <v>1</v>
      </c>
      <c r="B6" s="15" t="s">
        <v>17</v>
      </c>
      <c r="C6" s="16">
        <v>2</v>
      </c>
      <c r="D6" s="16">
        <v>3</v>
      </c>
      <c r="E6" s="16">
        <v>3000</v>
      </c>
      <c r="F6" s="16">
        <v>0.9</v>
      </c>
      <c r="G6" s="17"/>
      <c r="H6" s="17"/>
      <c r="I6" s="16"/>
      <c r="J6" s="16"/>
      <c r="K6" s="20"/>
      <c r="L6" s="20"/>
      <c r="M6" s="20"/>
      <c r="N6" s="17"/>
      <c r="O6" s="16"/>
      <c r="P6" s="16"/>
      <c r="Q6" s="16"/>
      <c r="R6" s="16"/>
      <c r="S6" s="16"/>
    </row>
    <row r="7" s="3" customFormat="1" ht="106" customHeight="1" spans="1:19">
      <c r="A7" s="10">
        <v>2</v>
      </c>
      <c r="B7" s="15" t="s">
        <v>18</v>
      </c>
      <c r="C7" s="16">
        <v>3</v>
      </c>
      <c r="D7" s="16">
        <v>6</v>
      </c>
      <c r="E7" s="16">
        <v>3000</v>
      </c>
      <c r="F7" s="16">
        <v>1.8</v>
      </c>
      <c r="G7" s="17">
        <v>6</v>
      </c>
      <c r="H7" s="17">
        <v>21</v>
      </c>
      <c r="I7" s="15" t="s">
        <v>19</v>
      </c>
      <c r="J7" s="16">
        <v>7.124</v>
      </c>
      <c r="K7" s="20">
        <v>6</v>
      </c>
      <c r="L7" s="20">
        <v>35</v>
      </c>
      <c r="M7" s="20">
        <v>300</v>
      </c>
      <c r="N7" s="17">
        <v>1.05</v>
      </c>
      <c r="O7" s="16"/>
      <c r="P7" s="16"/>
      <c r="Q7" s="16"/>
      <c r="R7" s="16"/>
      <c r="S7" s="16"/>
    </row>
    <row r="8" s="3" customFormat="1" ht="106" customHeight="1" spans="1:19">
      <c r="A8" s="10">
        <v>3</v>
      </c>
      <c r="B8" s="15" t="s">
        <v>20</v>
      </c>
      <c r="C8" s="16">
        <v>26</v>
      </c>
      <c r="D8" s="16">
        <v>39</v>
      </c>
      <c r="E8" s="16">
        <v>3000</v>
      </c>
      <c r="F8" s="16">
        <v>11.7</v>
      </c>
      <c r="G8" s="17">
        <v>42</v>
      </c>
      <c r="H8" s="17">
        <v>134</v>
      </c>
      <c r="I8" s="15" t="s">
        <v>19</v>
      </c>
      <c r="J8" s="16">
        <v>51.5344</v>
      </c>
      <c r="K8" s="20">
        <v>17</v>
      </c>
      <c r="L8" s="20">
        <v>145</v>
      </c>
      <c r="M8" s="20">
        <v>300</v>
      </c>
      <c r="N8" s="17">
        <v>4.35</v>
      </c>
      <c r="O8" s="16"/>
      <c r="P8" s="16"/>
      <c r="Q8" s="16"/>
      <c r="R8" s="16"/>
      <c r="S8" s="16"/>
    </row>
    <row r="9" s="3" customFormat="1" ht="106" customHeight="1" spans="1:19">
      <c r="A9" s="10">
        <v>4</v>
      </c>
      <c r="B9" s="15" t="s">
        <v>21</v>
      </c>
      <c r="C9" s="16">
        <v>10</v>
      </c>
      <c r="D9" s="16">
        <v>14</v>
      </c>
      <c r="E9" s="16">
        <v>3000</v>
      </c>
      <c r="F9" s="16">
        <v>4.2</v>
      </c>
      <c r="G9" s="17">
        <v>19</v>
      </c>
      <c r="H9" s="17">
        <v>45</v>
      </c>
      <c r="I9" s="15" t="s">
        <v>19</v>
      </c>
      <c r="J9" s="21">
        <v>16.972</v>
      </c>
      <c r="K9" s="20">
        <v>54</v>
      </c>
      <c r="L9" s="20">
        <v>1144</v>
      </c>
      <c r="M9" s="20">
        <v>300</v>
      </c>
      <c r="N9" s="17">
        <v>34.32</v>
      </c>
      <c r="O9" s="16"/>
      <c r="P9" s="16"/>
      <c r="Q9" s="16"/>
      <c r="R9" s="16"/>
      <c r="S9" s="16"/>
    </row>
    <row r="10" s="3" customFormat="1" ht="106" customHeight="1" spans="1:19">
      <c r="A10" s="10">
        <v>5</v>
      </c>
      <c r="B10" s="15" t="s">
        <v>22</v>
      </c>
      <c r="C10" s="16">
        <v>43</v>
      </c>
      <c r="D10" s="18">
        <v>93</v>
      </c>
      <c r="E10" s="16">
        <v>3000</v>
      </c>
      <c r="F10" s="16">
        <v>27.9</v>
      </c>
      <c r="G10" s="17"/>
      <c r="H10" s="17"/>
      <c r="I10" s="16"/>
      <c r="J10" s="16"/>
      <c r="K10" s="20">
        <v>47</v>
      </c>
      <c r="L10" s="20">
        <v>947</v>
      </c>
      <c r="M10" s="20">
        <v>300</v>
      </c>
      <c r="N10" s="17">
        <v>28.41</v>
      </c>
      <c r="O10" s="16"/>
      <c r="P10" s="16"/>
      <c r="Q10" s="16"/>
      <c r="R10" s="16"/>
      <c r="S10" s="16"/>
    </row>
    <row r="11" s="3" customFormat="1" ht="106" customHeight="1" spans="1:19">
      <c r="A11" s="10">
        <v>6</v>
      </c>
      <c r="B11" s="15" t="s">
        <v>23</v>
      </c>
      <c r="C11" s="16">
        <v>136</v>
      </c>
      <c r="D11" s="16">
        <v>288</v>
      </c>
      <c r="E11" s="16">
        <v>3000</v>
      </c>
      <c r="F11" s="16">
        <v>86.4</v>
      </c>
      <c r="G11" s="17">
        <v>53</v>
      </c>
      <c r="H11" s="17">
        <v>370</v>
      </c>
      <c r="I11" s="15" t="s">
        <v>19</v>
      </c>
      <c r="J11" s="16">
        <v>143.478</v>
      </c>
      <c r="K11" s="20">
        <v>88</v>
      </c>
      <c r="L11" s="20">
        <v>1161</v>
      </c>
      <c r="M11" s="20">
        <v>300</v>
      </c>
      <c r="N11" s="17">
        <v>34.83</v>
      </c>
      <c r="O11" s="16"/>
      <c r="P11" s="16"/>
      <c r="Q11" s="16"/>
      <c r="R11" s="16"/>
      <c r="S11" s="16"/>
    </row>
    <row r="12" s="3" customFormat="1" ht="106" customHeight="1" spans="1:19">
      <c r="A12" s="10">
        <v>7</v>
      </c>
      <c r="B12" s="15" t="s">
        <v>24</v>
      </c>
      <c r="C12" s="16">
        <v>19</v>
      </c>
      <c r="D12" s="16">
        <v>22</v>
      </c>
      <c r="E12" s="16">
        <v>3000</v>
      </c>
      <c r="F12" s="16">
        <v>6.6</v>
      </c>
      <c r="G12" s="17">
        <v>34</v>
      </c>
      <c r="H12" s="17">
        <v>116</v>
      </c>
      <c r="I12" s="15" t="s">
        <v>19</v>
      </c>
      <c r="J12" s="16">
        <v>46.088</v>
      </c>
      <c r="K12" s="20">
        <v>4</v>
      </c>
      <c r="L12" s="20">
        <v>67</v>
      </c>
      <c r="M12" s="20">
        <v>300</v>
      </c>
      <c r="N12" s="17">
        <v>2.01</v>
      </c>
      <c r="O12" s="16">
        <v>11</v>
      </c>
      <c r="P12" s="16">
        <v>520</v>
      </c>
      <c r="Q12" s="16">
        <v>400</v>
      </c>
      <c r="R12" s="16">
        <v>20.8</v>
      </c>
      <c r="S12" s="16"/>
    </row>
    <row r="13" s="3" customFormat="1" ht="106" customHeight="1" spans="1:19">
      <c r="A13" s="10">
        <v>8</v>
      </c>
      <c r="B13" s="15" t="s">
        <v>25</v>
      </c>
      <c r="C13" s="16">
        <v>4</v>
      </c>
      <c r="D13" s="16">
        <v>4</v>
      </c>
      <c r="E13" s="16">
        <v>3000</v>
      </c>
      <c r="F13" s="16">
        <v>1.2</v>
      </c>
      <c r="G13" s="17"/>
      <c r="H13" s="17"/>
      <c r="I13" s="10"/>
      <c r="J13" s="16"/>
      <c r="K13" s="20"/>
      <c r="L13" s="20"/>
      <c r="M13" s="20"/>
      <c r="N13" s="17"/>
      <c r="O13" s="16"/>
      <c r="P13" s="16"/>
      <c r="Q13" s="16"/>
      <c r="R13" s="16"/>
      <c r="S13" s="16"/>
    </row>
    <row r="14" s="3" customFormat="1" ht="106" customHeight="1" spans="1:19">
      <c r="A14" s="15" t="s">
        <v>26</v>
      </c>
      <c r="B14" s="10"/>
      <c r="C14" s="16">
        <f>C6+C7+C8+C9+C10+C11+C12+C13</f>
        <v>243</v>
      </c>
      <c r="D14" s="16">
        <f t="shared" ref="D14:R14" si="0">D6+D7+D8+D9+D10+D11+D12+D13</f>
        <v>469</v>
      </c>
      <c r="E14" s="16"/>
      <c r="F14" s="16">
        <f t="shared" si="0"/>
        <v>140.7</v>
      </c>
      <c r="G14" s="16">
        <f t="shared" si="0"/>
        <v>154</v>
      </c>
      <c r="H14" s="16">
        <f t="shared" si="0"/>
        <v>686</v>
      </c>
      <c r="I14" s="16"/>
      <c r="J14" s="16">
        <f t="shared" si="0"/>
        <v>265.1964</v>
      </c>
      <c r="K14" s="16">
        <f t="shared" si="0"/>
        <v>216</v>
      </c>
      <c r="L14" s="16">
        <f t="shared" si="0"/>
        <v>3499</v>
      </c>
      <c r="M14" s="16"/>
      <c r="N14" s="16">
        <f t="shared" si="0"/>
        <v>104.97</v>
      </c>
      <c r="O14" s="16">
        <f t="shared" si="0"/>
        <v>11</v>
      </c>
      <c r="P14" s="16">
        <f t="shared" si="0"/>
        <v>520</v>
      </c>
      <c r="Q14" s="16"/>
      <c r="R14" s="16">
        <f t="shared" si="0"/>
        <v>20.8</v>
      </c>
      <c r="S14" s="16"/>
    </row>
  </sheetData>
  <mergeCells count="11">
    <mergeCell ref="A1:B1"/>
    <mergeCell ref="A2:S2"/>
    <mergeCell ref="P3:S3"/>
    <mergeCell ref="C4:F4"/>
    <mergeCell ref="G4:J4"/>
    <mergeCell ref="K4:N4"/>
    <mergeCell ref="O4:R4"/>
    <mergeCell ref="A14:B14"/>
    <mergeCell ref="A4:A5"/>
    <mergeCell ref="B4:B5"/>
    <mergeCell ref="S4:S5"/>
  </mergeCells>
  <pageMargins left="0.75" right="0.75" top="1" bottom="1" header="0.5" footer="0.5"/>
  <pageSetup paperSize="9" scale="3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PBCM10</dc:creator>
  <cp:lastModifiedBy>Alex</cp:lastModifiedBy>
  <dcterms:created xsi:type="dcterms:W3CDTF">2021-04-04T21:43:00Z</dcterms:created>
  <dcterms:modified xsi:type="dcterms:W3CDTF">2024-12-27T10:40:27Z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A2776A36A73C4ACB9F4858D616C0C984_13</vt:lpwstr>
  </property>
  <property fmtid="{D5CDD505-2E9C-101B-9397-08002B2CF9AE}" pid="4" name="KSOReadingLayout">
    <vt:bool>true</vt:bool>
  </property>
</Properties>
</file>