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Sheet1!$A$5:$U$126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<sst xmlns="http://schemas.openxmlformats.org/spreadsheetml/2006/main" count="1294" uniqueCount="597">
  <si>
    <t>附件：</t>
  </si>
  <si>
    <t>伊犁州2025年县级巩固拓展脱贫攻坚成果和乡村振兴项目库入库项目汇总表</t>
  </si>
  <si>
    <t>项目序号</t>
  </si>
  <si>
    <t>项目库编号</t>
  </si>
  <si>
    <t>项目名称</t>
  </si>
  <si>
    <t>项目类别</t>
  </si>
  <si>
    <t>项目子类型</t>
  </si>
  <si>
    <t>建设性质</t>
  </si>
  <si>
    <t>实施地点</t>
  </si>
  <si>
    <t>主要建设内容</t>
  </si>
  <si>
    <t>建设单位</t>
  </si>
  <si>
    <t>建设规模</t>
  </si>
  <si>
    <t>资金规模</t>
  </si>
  <si>
    <t>资金来源（万元）</t>
  </si>
  <si>
    <t>项目主管部门</t>
  </si>
  <si>
    <t>责任人</t>
  </si>
  <si>
    <t>绩效目标</t>
  </si>
  <si>
    <t>入库
时间</t>
  </si>
  <si>
    <t>审批
文号</t>
  </si>
  <si>
    <t>中央衔接资金</t>
  </si>
  <si>
    <t>自治区衔接资金</t>
  </si>
  <si>
    <t>其他涉农整合资金</t>
  </si>
  <si>
    <t>地方政府债券资金</t>
  </si>
  <si>
    <t>其他资金</t>
  </si>
  <si>
    <t>伊犁州合计</t>
  </si>
  <si>
    <t>县合计</t>
  </si>
  <si>
    <t>CBCE0001</t>
  </si>
  <si>
    <t>察布查尔县坎乡格拉木村农田基础设施建设项目</t>
  </si>
  <si>
    <t>乡村建设行动</t>
  </si>
  <si>
    <t>村容村貌提升</t>
  </si>
  <si>
    <t>新建</t>
  </si>
  <si>
    <t>格拉木村</t>
  </si>
  <si>
    <t>村庄修建14公里U型渠建设（40渠），4公里砂石路（路面宽5米）</t>
  </si>
  <si>
    <t>公里</t>
  </si>
  <si>
    <t>农业农村局</t>
  </si>
  <si>
    <t>马国石</t>
  </si>
  <si>
    <t>保障了村内农业的发展，提高了经济效率。受益户数232户。</t>
  </si>
  <si>
    <t>CBCE0002</t>
  </si>
  <si>
    <t>察布查尔县坎乡苏阿苏村村组主干油面铺设建设项目</t>
  </si>
  <si>
    <t>农村道路建设</t>
  </si>
  <si>
    <t>苏阿苏村</t>
  </si>
  <si>
    <t>主要施工内容：新建道路，包括主街道总长度为1650米，宽度6米,加主街两侧道路沿石，居民巷道1400米、宽度5米。</t>
  </si>
  <si>
    <t>米</t>
  </si>
  <si>
    <t>改善村民生活环境，提高村民的生活水平。受益户数333户。</t>
  </si>
  <si>
    <t>CBCE0003</t>
  </si>
  <si>
    <t>察布查尔县坎乡苏阿苏村牧道扩路建设项目</t>
  </si>
  <si>
    <t>扩建</t>
  </si>
  <si>
    <t>建设内容：扩宽21公里牧道</t>
  </si>
  <si>
    <t>有力改善牧民放牧、转场的安全问题。受益户数177户。</t>
  </si>
  <si>
    <t>CBCE0004</t>
  </si>
  <si>
    <t>察布查尔县坎乡苏阿苏村安全饮水管网建设项目</t>
  </si>
  <si>
    <t>巩固三保障成果</t>
  </si>
  <si>
    <t>农村饮水安全巩固提升</t>
  </si>
  <si>
    <t>建设内容：新建12公里主管道（160管）、村庄巷道配套入户管网5000米（25管）及配套附属建筑物，其中砖砌闸阀井，砖砌排水井等设施。</t>
  </si>
  <si>
    <t>解决苏阿苏村安全饮水问题，苏阿苏现有管网是2012年自建的，PVC管线。受益户数237户。</t>
  </si>
  <si>
    <t>CBCE0005</t>
  </si>
  <si>
    <t>察布查尔县坎乡库勒特克其村村组道路建设项目</t>
  </si>
  <si>
    <t>库勒特克其村</t>
  </si>
  <si>
    <t>新建柏油路8公里及配套桥涵15座</t>
  </si>
  <si>
    <t>提升我村道路变化改变我村人居环境改变我村面貌，提升道路安全行人安全出现，吸引我村旅游发展，解决群众因道路损毁拉粮困难等问题，提高群众满意率。受益户数506户。</t>
  </si>
  <si>
    <t>CBCE0006</t>
  </si>
  <si>
    <t>察布查尔锡伯自治县坎乡库勒特克其村基础设施建设项目</t>
  </si>
  <si>
    <t>新建3.5公里村庄防渗渠及桥涵8座配套设施。新建人行道硬化26000平方，路沿石长2000m，</t>
  </si>
  <si>
    <t>该项目能够有效的提升农田灌溉水平，提高群众收入，加宽桥涵提升水的利用率。受益户数260户。</t>
  </si>
  <si>
    <t>CBCE0007</t>
  </si>
  <si>
    <t>察布查尔县坎乡库勒特克其村农机大院建设项目</t>
  </si>
  <si>
    <t>新建农村农机大院3500㎡、地面硬化，维修保养车间1000平方，3间管理用房60平方，卫生厕所30平方，洗车房500平方，库房等</t>
  </si>
  <si>
    <t>平方米</t>
  </si>
  <si>
    <t>因我村农业机械多，大型机械金不了院，农机露天停放，占用道路，存在偷盗和不安全，影响村容村貌，便于维修，给我村治安，村庄面貌，村集体经济增收。受益户数506户。</t>
  </si>
  <si>
    <t>CBCE0008</t>
  </si>
  <si>
    <t>察布查尔县坎乡坎村庭院引水工程</t>
  </si>
  <si>
    <t>坎村</t>
  </si>
  <si>
    <t>总长度13公里抗渗渠。建设2000方蓄水池，长25米、宽24米  高4.5米，变压器一套 水泵等配套管网机电。</t>
  </si>
  <si>
    <t>改善村民生活环境，保障居民庭院用水紧张问题。受益户数515户。</t>
  </si>
  <si>
    <t>CBCE0009</t>
  </si>
  <si>
    <t>察布查尔县坎乡坎村人居环境改善项目</t>
  </si>
  <si>
    <t>新建坎村村庄内道路两侧水渠16.8公里</t>
  </si>
  <si>
    <t>改善了当地人居环境，提高了村容村貌，加大院屋改造工程，发展庭院经济，增加群众收入。受益户数300户。</t>
  </si>
  <si>
    <t>CBCE0010</t>
  </si>
  <si>
    <t>察布查尔县坎乡坎村村组道路油面铺设工程</t>
  </si>
  <si>
    <t>新建坎村村庄道路罩面13公里。</t>
  </si>
  <si>
    <t>加强村级基础设施建设，改善人居环境，为乡村振兴打下坚实基础。受益户数150户。</t>
  </si>
  <si>
    <t>CBCE0011</t>
  </si>
  <si>
    <t>察布查尔县坎村村庄内防洪渠提升改造项目</t>
  </si>
  <si>
    <t>修缮坎乡友好路南五巷至小渠路洪水冲毁路段及各巷道水渠6公里及桥涵10座配套附属设施。</t>
  </si>
  <si>
    <t>加强村级基础设施建设，改善人居环境，为乡村振兴打下坚实基础。受益户数50户。</t>
  </si>
  <si>
    <t>CBCE0012</t>
  </si>
  <si>
    <t>察布查尔县坎乡齐格勒克村稻田养殖基地项目</t>
  </si>
  <si>
    <t>产业发展</t>
  </si>
  <si>
    <t>水产养殖业发展</t>
  </si>
  <si>
    <t>齐格勒克村</t>
  </si>
  <si>
    <t>1400亩稻田蟹养殖基地，60平米饲料储存室，监控设备10个，通往核心区4公里道路，养殖区配套设施共30公里、等配套附属设施。</t>
  </si>
  <si>
    <t>保障了村内经济的发展，提高了经济效率，同时也增加了就业岗位。提升了村集体收入。受益户21户</t>
  </si>
  <si>
    <t>CBCE0013</t>
  </si>
  <si>
    <t>察布查尔县坎乡齐格勒克村基础设施建设项目</t>
  </si>
  <si>
    <t>新修沥青道路12.5km，宽度3m/4m及沿线涵洞。新建5公里防渗渠、入户桥70个</t>
  </si>
  <si>
    <t>使当地村民的出行更加方便。农贸物质运输也更加便利。推动了当地经济发展。受益户416户。</t>
  </si>
  <si>
    <t>CBCE0014</t>
  </si>
  <si>
    <t>察布查尔县坎乡齐格勒克村农田基础设施建设项目</t>
  </si>
  <si>
    <t>小型农田水利设施建设</t>
  </si>
  <si>
    <t>新建防渗渠9.5公里、农田道路砂石化10.5公里，沿线涵洞125个。</t>
  </si>
  <si>
    <t>保障了村内经济的发展，提高了经济效率，同时也增加了就业岗位。提升了村集体收入。受益户416户。</t>
  </si>
  <si>
    <t>CBCE0015</t>
  </si>
  <si>
    <t>察布查尔县坎乡杏花村村庄道路建设项目</t>
  </si>
  <si>
    <t>杏花村</t>
  </si>
  <si>
    <t>新修宽度4米的柏油路7公里及桥涵5座配套附属设施。</t>
  </si>
  <si>
    <t>加强村级基础设施建设，改善人居环境，为乡村振兴打下坚实基础。受益户数62户</t>
  </si>
  <si>
    <t>CBCE0016</t>
  </si>
  <si>
    <t>察布查尔县坎乡阿拉尔村文冠果三产融合示范园区建设</t>
  </si>
  <si>
    <t>产地初加工和精深加工</t>
  </si>
  <si>
    <t>阿拉尔村</t>
  </si>
  <si>
    <t>建设内容：6667㎡原材料嗮场、800平食用油生产车间、200平茶叶生产车间、500平原材料仓储库房建设；水、电、暖气、地面、消防等设施建设；2000㎡蔬菜大棚建设，13000㎡林下养殖区、500㎡养殖棚、1200㎡养殖水池建设</t>
  </si>
  <si>
    <t>推动了当地经济的发展，提供就业岗位，提高了经济收入，提高村集体收入。收益户数20户。</t>
  </si>
  <si>
    <t>CBCE0017</t>
  </si>
  <si>
    <t>察布查尔锡伯自治县坎乡库勒特克其村农村道路建设项目</t>
  </si>
  <si>
    <t>新建农田砂石路3公里及配套桥涵5座。</t>
  </si>
  <si>
    <t>加强村级基础设施建设，改善人居环境，为乡村振兴打下坚实基础。受益户数320户。</t>
  </si>
  <si>
    <t>CBCE0018</t>
  </si>
  <si>
    <t>察布查尔锡伯自治县坎乡库勒特克其村民俗生态养殖建设项目</t>
  </si>
  <si>
    <t>养殖业基地</t>
  </si>
  <si>
    <t>生态养殖基地30000㎡及相关配套设施，养殖区配套设施5900米、变压器1座、水池1个禽圈3间，垂钓露营等</t>
  </si>
  <si>
    <t>完善养殖基地基础设施配套，提高养殖基地生产能力，集体经济增收。受益户数30户。</t>
  </si>
  <si>
    <t>CBCE0019</t>
  </si>
  <si>
    <t>察布查尔县坎乡阿拉尔村庭院用水U型渠改造项目</t>
  </si>
  <si>
    <t>新建8公里40U型渠及桥涵15座及配套附属设施。</t>
  </si>
  <si>
    <t>改善村容村貌，提高当地村民们的生活水平。受益户数483户</t>
  </si>
  <si>
    <t>CBCE0020</t>
  </si>
  <si>
    <t>察布查尔县坎乡阿勒玛勒村村庄基础设施提升项目</t>
  </si>
  <si>
    <t>阿勒玛勒村</t>
  </si>
  <si>
    <t>建设内容：主街道道路两侧人行道硬化30900平方米及道路标线。</t>
  </si>
  <si>
    <t>改善群众出行道路交通安全，同时也改善了村容村貌。受益户数216户</t>
  </si>
  <si>
    <t>CBCE0021</t>
  </si>
  <si>
    <t>察布查尔县坎乡阿勒玛勒村新建村庄道路项目</t>
  </si>
  <si>
    <t>新建主街道道路长2公里，宽6米，包含道路两侧路沿石，居民区巷道1500米宽度5米。</t>
  </si>
  <si>
    <t>通过项目实施方便群众出行，改善村民生活环境，提高村民的生活水平。受益户数216户</t>
  </si>
  <si>
    <t>CBCE0022</t>
  </si>
  <si>
    <t>察布查尔县米粮泉乡阿顿巴村高标准大棚建设项目</t>
  </si>
  <si>
    <t>种植业基地</t>
  </si>
  <si>
    <t>阿顿巴村</t>
  </si>
  <si>
    <t>新建现代化生态种植大棚约1667平方米、采摘园约533平方米、现代亲子研学示范基地等农业生产基础设施约667平方米及监控，给排水，供配电工程等基础设施工程。</t>
  </si>
  <si>
    <t>该项目实施，旨在盘活阿顿巴村老旧大棚资产，提升特色花卉、热带果蔬种植能力，为米粮泉乡阿顿巴村四季游、“玩、乐、购”、亲子采摘、休闲采摘、民宿景点打造打下基础。受益户户数20户。</t>
  </si>
  <si>
    <t>CBCE0023</t>
  </si>
  <si>
    <t>察布查尔县米粮泉乡米粮泉村农村基础设施建设项目</t>
  </si>
  <si>
    <t>米粮泉村</t>
  </si>
  <si>
    <t>新建浆砌石渠道2000米，配套过路桥涵等附属设施。新建人行步道4500平方米，道路两侧安装路沿石，配套过路桥涵等附属设施。</t>
  </si>
  <si>
    <t>提高了村民们人居环境，方便当地村民们的日常生活，同时也极大地改善了村容村貌。受益户户数1097户。</t>
  </si>
  <si>
    <t>CBCE0024</t>
  </si>
  <si>
    <t>察布查尔县米粮泉乡米粮泉村2025年道路建设项目</t>
  </si>
  <si>
    <t>新建柏油路1.5公里，及附属设施。</t>
  </si>
  <si>
    <t>该项目实施符合米粮泉乡“三横三纵”村庄规划，全面打通米粮泉乡“村村通”路网，弥补全乡基础设施短板，解决辖区居民排污难，切实改善人居环境。受益户户数1097户。</t>
  </si>
  <si>
    <t>CBCE0025</t>
  </si>
  <si>
    <t>察布查尔县堆齐牛录乡堆齐牛录村村内道路建设项目</t>
  </si>
  <si>
    <t>堆齐牛录村</t>
  </si>
  <si>
    <t>新建村内柏油路12.5公里及配套附属设施。</t>
  </si>
  <si>
    <t>改善辖区道路状况，提升居民生活质量，使当地村民的出行更加方便，农贸产品运输也更加便利，推动当地经济发展，受益农户1004户</t>
  </si>
  <si>
    <t>CBCE0026</t>
  </si>
  <si>
    <t>察布查尔县2025年堆齐牛录乡堆齐牛录村自来水提升改造建设项目</t>
  </si>
  <si>
    <t>堆齐牛录村、舍里木克村、布尔哈茂村</t>
  </si>
  <si>
    <t>更换De50-90自来水管网11.5公里，De25自来水入户管网10公里及配套检查井等附属设施</t>
  </si>
  <si>
    <t>供水管网改造对社会的效益主要体现在改造后的供水管网能够提供更加可靠、稳定的供水服务，减少了供水中断和水质问题的发生，有效解决了居民生活中的基本需求。受益农户1800户</t>
  </si>
  <si>
    <t>CBCE0027</t>
  </si>
  <si>
    <t>察布查尔县堆齐牛录乡布尔哈茂村村内道路建设项目</t>
  </si>
  <si>
    <t>布尔哈茂村</t>
  </si>
  <si>
    <t>布尔哈茂村南街道两侧铺设彩砖6400平米，新建4.5公里庭院引水渠及配套附属设施。</t>
  </si>
  <si>
    <t>通过项目实施，有效改善村庄居住环境，借助于环境综合整治，尤其是加强对村域的规划管理，保持村庄整体风貌与自然环境相协调，疏浚坑塘河道，改造、建设村庄公共活动场所，全方位打造宜居村庄，整体带动提升农村人居环境质量。受益农户数70户</t>
  </si>
  <si>
    <t>CBCE0028</t>
  </si>
  <si>
    <t>察布查尔县堆齐牛录乡伊车村庭院引水渠建设项目</t>
  </si>
  <si>
    <t>伊车村</t>
  </si>
  <si>
    <t>提升改造伊车村2公里庭院引水渠及配套附属设施，新建排水管800米及配套附属设施。</t>
  </si>
  <si>
    <t>通过项目实施，有效改善村庄居住环境，借助于环境综合整治，尤其是加强对村域的规划管理，保持村庄整体风貌与自然环境相协调，疏浚坑塘河道，改造、建设村庄公共活动场所，全方位打造宜居村庄，整体带动提升农村人居环境质量。受益农户311户</t>
  </si>
  <si>
    <t>CBCE0029</t>
  </si>
  <si>
    <t>察布查尔县堆齐牛录乡佛营村村内道路提升改造建设项目</t>
  </si>
  <si>
    <t>佛营村</t>
  </si>
  <si>
    <t>新建2公里村内柏油路及配套附属设施，铺设人行道7.5公里。</t>
  </si>
  <si>
    <t>通过项目实施，有效改善村庄居住环境，借助于环境综合整治，尤其是加强对村域的规划管理，保持村庄整体风貌与自然环境相协调，疏浚坑塘河道，改造、建设村庄公共活动场所，全方位打造宜居村庄，整体带动提升农村人居环境质量。受益农户432户</t>
  </si>
  <si>
    <t>CBCE0030</t>
  </si>
  <si>
    <t>新建柏油路2.5公里及配套桥涵15座</t>
  </si>
  <si>
    <t>民宗局</t>
  </si>
  <si>
    <t>居古拉</t>
  </si>
  <si>
    <t>CBCE0031</t>
  </si>
  <si>
    <t>察布查尔县琼博拉镇琼博拉村人居环境改善项目</t>
  </si>
  <si>
    <t>琼博拉村</t>
  </si>
  <si>
    <t>新建琼博拉镇新建阿拉东片区主街道人行道6000平方米，政府斜对面9-11街道人行道2000平方米，新建柏油路4公里配套配套附属设施。</t>
  </si>
  <si>
    <t>方便农牧民681户生产生活需要，改善农村基础设施薄弱的问题，为乡村振兴打下基础。</t>
  </si>
  <si>
    <t>CBCE0032</t>
  </si>
  <si>
    <t>察布查尔县琼博拉镇琼博拉村、克其克博拉村、墩买里村安全饮水提升改造工程</t>
  </si>
  <si>
    <t>琼博拉村、克其克博拉村、墩买里村</t>
  </si>
  <si>
    <t>1.琼博拉村新增（100方/时）净水设备一组及200平方米厂房；2.克其克博拉村新增(100方/时)净水设备及200平方米厂房，新建PE200mm管道3.4公里，PE50mm管道3.1公里，新建100㎡沉砂池，排气井14座，阀门井6座，新换水表850块；3.墩买里村新建蓄水池500㎡，排气井3座，水表井2座，阀门井1座，新换水表150块。</t>
  </si>
  <si>
    <t>解决琼博拉村1822居民安全饮水的问题，解决山洪对饮水的影响。</t>
  </si>
  <si>
    <t>CBCE0033</t>
  </si>
  <si>
    <t>察布查尔县索顿布拉克村农田引水项目</t>
  </si>
  <si>
    <t>索顿布拉克村</t>
  </si>
  <si>
    <t>建设内容:新建沉砂池1座15000立方、引水闸1座（120cm）、修缮及新建引水渠5000m（90cm）、新建输水总干管2000m(PE315)，分干管13000m(PE160)及其配套附属设施
总投资:570万元</t>
  </si>
  <si>
    <t>提升优质饲草料培育基地，增加农户和村集体收入。受益户200户。</t>
  </si>
  <si>
    <t>CBCE0034</t>
  </si>
  <si>
    <t>察布查尔县琼博拉镇琼博拉村农田砂石路</t>
  </si>
  <si>
    <t>新建长10KM,宽5米农田砂石路。</t>
  </si>
  <si>
    <t>农田砂石路建成后改变以往农忙时期出行难的问题，将大大缩短路程时间，提高效率，提升本村681户农牧民幸福感，消除安全隐患</t>
  </si>
  <si>
    <t>CBCE0035</t>
  </si>
  <si>
    <t>察布查尔县琼博拉镇索墩布拉克村村组道路项目</t>
  </si>
  <si>
    <t>索墩布拉克村</t>
  </si>
  <si>
    <t>1.新建村内道路2.5公里及两侧人行道（友谊南路到水厂1750㎡，友谊北路东四巷600㎡，友谊南路卡尔拜街600㎡，友谊南路东一巷600㎡,加衣达克南路600㎡，胡尔曼别克家前小巷300㎡，希望北路到养殖小区200米）；2.修建村内道路1.6公里、两侧人行道及配套附属设施；3.翻修罩面村内道路3公里（友谊南路西五巷600米，友谊南路西二巷500米，友谊南路西一巷500米，加衣达克南小巷100米，友谊北路西二巷600米，友谊北路西三巷600米）。</t>
  </si>
  <si>
    <t>方便752户农牧民生产生活需要，改善农村基础设施薄弱的问题，为乡村振兴打下基础。</t>
  </si>
  <si>
    <t>CBCE0036</t>
  </si>
  <si>
    <t>察布查尔县克其克博拉村农田引水项目</t>
  </si>
  <si>
    <t>克其克博拉村</t>
  </si>
  <si>
    <t>新建沉砂池6座90000立方，新建输水总干管2500m（PE315），分干管3000m（PE250），2000m(PE160),及其配套附属设施。</t>
  </si>
  <si>
    <t>切实解决克其克博拉村农田用水问题，将季节性融水有效利用，试试高效节水受益户200户。</t>
  </si>
  <si>
    <t>CBCE0037</t>
  </si>
  <si>
    <t>察布查尔县爱新色里镇依拉齐牛录村农田道路维修维护项目</t>
  </si>
  <si>
    <t>依拉齐牛录村</t>
  </si>
  <si>
    <t>新建1.5米宽、8米长盖板桥涵20座</t>
  </si>
  <si>
    <t>座</t>
  </si>
  <si>
    <t>对基础设施进行提升，方便群众进入农田劳作，改变目前群众自建木桥，减少安全隐患，提升群众生产生活幸福指数。受益户数277户</t>
  </si>
  <si>
    <t>CBCE0038</t>
  </si>
  <si>
    <t>察布查尔县察布查尔镇安定村村庄道路建设项目</t>
  </si>
  <si>
    <t>察布查尔镇安定村</t>
  </si>
  <si>
    <t>新建15公里村庄内柏油路，及配套附属设施。</t>
  </si>
  <si>
    <t>现有道路建设标准低,通过多年使用已坑洼不平，通过项目建设有助于进一步道路安全通行水平,为群众生产生活提供便利。</t>
  </si>
  <si>
    <t>CBCE0039</t>
  </si>
  <si>
    <t>察布查尔县纳达齐牛录乡纳达齐牛录村时光大道项目</t>
  </si>
  <si>
    <t>产业配套</t>
  </si>
  <si>
    <t>纳达齐牛录村</t>
  </si>
  <si>
    <t>图公南街东侧7条巷道新建约2.3公里柏油路，5公里路沿石。</t>
  </si>
  <si>
    <t>有效改善人居环境，同时形成以关帝庙、图公美食街、时光巴扎至如意稻田画精品旅游线路，提升群众发展庭院经济的积极性和信心，拓宽群众增收渠道。</t>
  </si>
  <si>
    <t>CBCE0040</t>
  </si>
  <si>
    <t>察布查尔县纳达齐牛录乡纳达齐牛录村时光巴扎打造项目</t>
  </si>
  <si>
    <t>在纳达齐牛录村图公南街南段空地，约7亩地，新建纳达齐时光巴扎，地面平整，水泥地面硬化4700㎡，划定区域标线及配套设施。</t>
  </si>
  <si>
    <t>，规范巴扎运营模式，有效消除现阶段在乡村主街道运营巴扎的安全风险隐患，同时拓宽群众的增收渠道。</t>
  </si>
  <si>
    <t>CBCE0041</t>
  </si>
  <si>
    <t>察布查尔县纳达齐牛录乡纳达齐牛录村道路改造提升项目</t>
  </si>
  <si>
    <t>纳达齐牛录村10公里农村道路提升改造及其他配套附属设施。</t>
  </si>
  <si>
    <t>项目建成后将给辖区群众生产生活带来极大便利，也将极大改善乡村面貌。受益户350户。</t>
  </si>
  <si>
    <t>CBCE0042</t>
  </si>
  <si>
    <t>察布查尔县纳达齐牛录乡清泉村柏油路建设项目</t>
  </si>
  <si>
    <t>清泉村</t>
  </si>
  <si>
    <t>清泉村4.5公里农村道路提升改造，配套其他基础设施。</t>
  </si>
  <si>
    <t>项目实施后将进一步保障群众出行便利。受益户500户。</t>
  </si>
  <si>
    <t>CBCE0043</t>
  </si>
  <si>
    <t>察布查尔县种羊场托布社区巴扎建设项目</t>
  </si>
  <si>
    <t>种羊场托布社区</t>
  </si>
  <si>
    <t>托布社区巴扎地面重新硬化7000平方米（水泥地面）</t>
  </si>
  <si>
    <t>增加村集体收入，改善巴扎环境，给购物的群众一个好的购物环境100户</t>
  </si>
  <si>
    <t>CBCE0044</t>
  </si>
  <si>
    <t>伊犁州察布查尔县种羊场托布社区 2024 年农村厕所革命整村推进财政奖补(农村粪污-体化处理)试点示范项目（二期）</t>
  </si>
  <si>
    <t xml:space="preserve"> 农村污水治理</t>
  </si>
  <si>
    <t>新建 200m³/d 一体化污水处理站及配套设施等。</t>
  </si>
  <si>
    <t>项目完成后，可以完成托布社区污水管网改造工作，对污水进行集中处理，保护生态环境。472户</t>
  </si>
  <si>
    <t>CBCE0045</t>
  </si>
  <si>
    <t>察布查尔县种羊场巴音社区污水处理设施建设项目</t>
  </si>
  <si>
    <t>农村污水治理</t>
  </si>
  <si>
    <t>种羊场巴音社区</t>
  </si>
  <si>
    <t>新建污水排放管网建设项目，主管网1.8公里、支管网13公里、检查井52座及其他配套附属设施。</t>
  </si>
  <si>
    <t>做好污水处理工作，防止粪污直排造成环境污染300户</t>
  </si>
  <si>
    <t>CBCE0046</t>
  </si>
  <si>
    <t>察布查尔县种羊场柏尔哈舍里社区冷库项目</t>
  </si>
  <si>
    <t>仓储保鲜冷链物流</t>
  </si>
  <si>
    <t>种羊场柏尔哈舍里社区</t>
  </si>
  <si>
    <t>新建占地1200平方米保鲜冷库一座及附属配套设施。</t>
  </si>
  <si>
    <t>方便群众存放易损害、不耐放的农作物。提高农作物产值536户</t>
  </si>
  <si>
    <t>CBCE0047</t>
  </si>
  <si>
    <t>察布查尔县2025年种羊场农村道路改造项目</t>
  </si>
  <si>
    <t>种羊场</t>
  </si>
  <si>
    <t>对种羊场12公里农村道路进行提升改造，候车站及其他配套附属设施</t>
  </si>
  <si>
    <t>改善辖区农道路，方便群众出行915户</t>
  </si>
  <si>
    <t>CBCE0048</t>
  </si>
  <si>
    <t>察布查尔县加尕斯台镇巴合提村乡村振兴产业园风光互补发电系统项目</t>
  </si>
  <si>
    <t>农村电力</t>
  </si>
  <si>
    <t>巴合提村</t>
  </si>
  <si>
    <t>主要建设3200KW风光发电设备，包含620W光伏板4838片及附属配件、4套50KW风力发电机组及配件，并配套安装2000KVA箱式变压器2套</t>
  </si>
  <si>
    <t>片</t>
  </si>
  <si>
    <t>每天发电17400KWH，给企业优惠电价0.28元/KWH，每天大约可收益金额为4872元，每年可收益金额大约为：146.16万元，预计10.7年收回成本。受益户数130户。</t>
  </si>
  <si>
    <t>CBCE0049</t>
  </si>
  <si>
    <t>察布查尔县加尕斯台镇上加尕斯台村农村安全饮水项目</t>
  </si>
  <si>
    <t>农村供水保障工程建设</t>
  </si>
  <si>
    <t>上加尕斯台村</t>
  </si>
  <si>
    <t>1.在水厂周边新建2眼井，通过管道输送至水厂蓄水池，经水厂过滤消毒后输送至各村。
配套附属建筑物，电力线2km，配套160kv变压器两套，de100PE管道1km，配套阀门井4座，排气井2座。初定井深300-350m，出水量50-60m3/h。水泵采用50-260-75kW,110kw变频柜，井房15平方米，投资129.4万元。                                                                2.在扎格斯台水库上游西山沟2公里处有1处泉水，需新建DN200PE水管2100m，排泥井1座，阀门井1座及其他配套附属设施，新建20-50立方蓄水池一座。</t>
  </si>
  <si>
    <t>项目建成后可改善辖区居民生活用水。受益户数434户。</t>
  </si>
  <si>
    <t>CBCE0050</t>
  </si>
  <si>
    <t>察布查尔县加尕斯台镇巴合提村农田灌溉渠建设项目</t>
  </si>
  <si>
    <t>加尕斯台镇巴合提村</t>
  </si>
  <si>
    <t>新建进入农田蓄水池的梯形引水渠4公里。</t>
  </si>
  <si>
    <t>项目建成后可提高农田灌溉能力，覆盖1万亩地的农田保障用水。受益户数384户。</t>
  </si>
  <si>
    <t>CBCE0051</t>
  </si>
  <si>
    <t>察布查尔县加尕斯台镇伊纳克村、阿克亚尔村农田蓄水池建设项目</t>
  </si>
  <si>
    <t>加尕斯台镇伊纳克村、阿克亚尔村</t>
  </si>
  <si>
    <t>1号蓄水池容量9.5万方，修建水渠道2条，引水渠长250m，输水渠长650m，铺设DN500钢质输水管道长1000m,节制分水闸1座，桥涵2座，排沙阀井1座，阀门井1座，泵房1座，水泵机组1套，10kW电力线路长1250m，变压器1台。                                  2号蓄水池容量9.5万方，修建引水渠道1条，长200m，铺设DN500钢质输水管道长1140m,节制分水闸1座，桥涵2座，阀门井1座，泵房1座，水泵机组2套，10kW电力线路长2750m，变压器1台。</t>
  </si>
  <si>
    <t>项目建成后作为补充水源，可提高农田灌溉用水保障能力，为2000亩耕地补充水源2次，提高耕地产值，增加农民收入。受益户数596户。</t>
  </si>
  <si>
    <t>CBCE0052</t>
  </si>
  <si>
    <t>察布查尔县阔洪奇乡亚尔胡斯亚尕奇村污水处理站</t>
  </si>
  <si>
    <t>阔洪奇乡亚尔胡思亚尕其村</t>
  </si>
  <si>
    <t>新建污水处理站一座（含300m³一体化处理设备、300m³化粪池、150m³调节池、设备间等）、提升泵一座。</t>
  </si>
  <si>
    <t>通过有效处理粪便和污水，减少污染物排放，保护环境质量。提升当地公共卫生水平，减少疾病传播，改善居民生活质量。受益户215户。</t>
  </si>
  <si>
    <t>CBCE0053</t>
  </si>
  <si>
    <t>察布查尔县绰霍尔镇博孜墩村庭院灌溉渠建设项目</t>
  </si>
  <si>
    <t>博孜墩村</t>
  </si>
  <si>
    <t>新建农村庭院灌溉渠14公里，DN60H60宽，配套桥涵150个等附属设施。</t>
  </si>
  <si>
    <t>项目建成能方便群众浇灌房前屋后的绿化面积，改善农村环境。预计受益户数353户。</t>
  </si>
  <si>
    <t>CBCE0054</t>
  </si>
  <si>
    <t>察布查尔县绰霍尔镇博孜墩村乡村道路维修项目</t>
  </si>
  <si>
    <t>新建6米宽乡村道路3.6千米，7.5千米路面重新铺设柏油，配套附属设施。</t>
  </si>
  <si>
    <t>千米</t>
  </si>
  <si>
    <t>项目建成方便群众出行，减少安全隐患。预计受益户数353户。</t>
  </si>
  <si>
    <t>CBCE0055</t>
  </si>
  <si>
    <t>新建防渗渠9.5公里60U型渠、流速0.2，灌溉面积0.27万亩，砂石路10公斤宽度4米，沿线涵洞125个。</t>
  </si>
  <si>
    <t>CBCE0056</t>
  </si>
  <si>
    <t>察布查尔县绰霍尔镇布占村小型农田水利设施建设项目</t>
  </si>
  <si>
    <t>布占村</t>
  </si>
  <si>
    <t>新建D60H60渠9KM，附属闸门，桥涵等基础设施</t>
  </si>
  <si>
    <t>项目建成能够节约用水，方便群众灌溉，减少成本投入，增加农作物产出，增加收入，预计受益户数317户。</t>
  </si>
  <si>
    <t>CBCE0057</t>
  </si>
  <si>
    <t>察布查尔县绰霍尔镇龙沟村高标准设施农业大棚建设项目</t>
  </si>
  <si>
    <t>龙沟村</t>
  </si>
  <si>
    <t>新建现代化设施大棚14座每座600平方米，配套热风机，水电设备，操控台，变压器等基础设施。</t>
  </si>
  <si>
    <t>项目围绕蔬菜、水稻产业展开，提供“产学研”合作，提供优质水稻和蔬菜苗，带动周边群众就业，拓宽群众就业面，培养职业育苗工。每座大棚每年租金约1.3万元，总收益不少于18.2万元/年。预计受益户数343户。</t>
  </si>
  <si>
    <t>CBCE0058</t>
  </si>
  <si>
    <t>察布查尔县绰霍尔镇龙沟村农业设施大棚建设项目</t>
  </si>
  <si>
    <t>原址改造农业设施大棚89座每座600平方米，铺设外墙保温，加固边墙山墙，配套塑料膜，卷帘机，草帘，水电机等其他基础设施。</t>
  </si>
  <si>
    <t>项目围绕蔬菜、水稻产业展开，提供“产学研”合作，提供优质水稻和蔬菜苗，带动周边群众就业，拓宽群众就业面，培养职业育苗工。每座大棚年租金约1.39万元，总收益不少于52万元/年。预计受益户数343户。</t>
  </si>
  <si>
    <t>CBCE0059</t>
  </si>
  <si>
    <t>察布查尔县绰霍尔镇龙沟村柏油路建设项目</t>
  </si>
  <si>
    <t>新建柏油道路16千米，人行道硬化3000㎡，修建涵管桥一座，配套其他附属设施。</t>
  </si>
  <si>
    <t>原有道路经过多年拉菜车辆碾压，已经年久失修，无法满足现有蔬菜产销需求，也影响菜农下地干活，项目建成将解决这些问题。受益户数为343户。</t>
  </si>
  <si>
    <t>CBCE0060</t>
  </si>
  <si>
    <t>察布查尔县绰霍尔镇龙沟村智能化育苗设施大棚建设项目</t>
  </si>
  <si>
    <t>新建10座智能化育苗设施大棚建设，长80米，宽9米，铺设外墙保温，加固边墙山墙，配套塑料膜，卷帘机，草帘，水电机等其他基础设施。</t>
  </si>
  <si>
    <t>项目围绕蔬菜、水稻产业展开，提供“产学研”合作，提供优质水稻和蔬菜苗，带动周边群众就业，拓宽群众就业面，培养职业育苗工。每座大棚年租金约1.5万元，总收益不少于15万元/年，预计受益户数343户</t>
  </si>
  <si>
    <t>CBCE0061</t>
  </si>
  <si>
    <t>察布查尔县绰霍尔镇绰霍尔村、博孜墩村、布占村、龙沟村安全饮水建设项目</t>
  </si>
  <si>
    <t>绰霍尔村、博孜墩村、布占村、龙沟村</t>
  </si>
  <si>
    <t>新建及维护DN160PE-DN40自来水管网40公里，安装智能水表2500个，配套检查井及入户管线等附属设施。</t>
  </si>
  <si>
    <t>供水管网改造对社会的效益主要体现在改造后的供水管网能够提供更加可靠、稳定的供水服务，减少了供水中断和水质问题的发生，有效解决了居民生活中的基本需求。预计受益户数1633户。</t>
  </si>
  <si>
    <t>CBCE0062</t>
  </si>
  <si>
    <t>察布查尔县绰霍尔镇龙沟村蔬菜保鲜冷藏库建设项目</t>
  </si>
  <si>
    <t>项目总占地约30亩，新建保鲜库1018.31平米，地上一层，高度6.8米；新建冷藏库602.73平米，地上一层，高度5.7米，墙体全部带保温安装，项目配套制冷设备，控制设备；项目配套水电暖路网等基础设施建设，路面硬化铺装，修建停车场，安装变压器等。</t>
  </si>
  <si>
    <t>项目 建设完毕能够满足龙沟村蔬菜产出供应关系，调节蔬菜供应数量，高峰时储备蔬菜，在低谷时投放市场，在满足群众蔬菜需求的同时能够提高菜农的收入。预计满足我镇龙沟村约500座蔬菜大棚产量调配，受益户数343户。</t>
  </si>
  <si>
    <t>CBCE0063</t>
  </si>
  <si>
    <t>察布查尔县扎库齐牛录乡扎库齐村村道改造提升项目</t>
  </si>
  <si>
    <t>扎库齐牛录村</t>
  </si>
  <si>
    <t>改造农村通户柏油路10公里。</t>
  </si>
  <si>
    <t>项目实施后改善辖区道路状况，提升居民出行方便快捷以及村民生活质量，促进区域经济发展，受益1465户。</t>
  </si>
  <si>
    <t>CBCE0064</t>
  </si>
  <si>
    <t>察布查尔县扎库齐牛录乡扎库齐牛录村粪污一体化污水处理站建设项目</t>
  </si>
  <si>
    <t>建日处理规模新建污水处理站1座480m³/d，新建一座设备间，配套路面硬化及其他附属工程</t>
  </si>
  <si>
    <t>通过有效处理粪便和污水，减少污染物排放，保护环境质量。提升当地公共卫生水平，减少疾病传播，改善居民生活质量，受益1514户。</t>
  </si>
  <si>
    <t>CBCE0065</t>
  </si>
  <si>
    <t>察布查尔县扎库齐牛录乡扎库齐村庭院引水建设项目</t>
  </si>
  <si>
    <t>新建乡村庭院引水防渗渠20公里，配套过水桥涵等附属设施。</t>
  </si>
  <si>
    <t>改善居民生活环境，保障辖区群众庭院经济，改善生产生活条件，受益865户。</t>
  </si>
  <si>
    <t>CBCE0066</t>
  </si>
  <si>
    <t>察布查尔县扎库齐牛录乡铁尔曼布拉克道路改造提升项目</t>
  </si>
  <si>
    <t>铁尔曼布拉克村</t>
  </si>
  <si>
    <t>改造农村通户柏油路18公里。</t>
  </si>
  <si>
    <t>改善辖区道路状况，提升居民生活质量，受益758户。</t>
  </si>
  <si>
    <t>CBCE0067</t>
  </si>
  <si>
    <t>察布查尔县扎库齐牛录乡铁尔曼村庭院引水工程</t>
  </si>
  <si>
    <t>新建乡村庭院引水防渗渠31公里，配套过水桥涵等附属设施。</t>
  </si>
  <si>
    <t>提高铁尔曼布拉克村居民的饮水质量，促进农村精神文明建设和社会稳定，促进基础设施建设，受益317户。</t>
  </si>
  <si>
    <t>CBCE0068</t>
  </si>
  <si>
    <t>察布查尔县扎库齐牛录乡寨牛录村农村粪污一体化处理设备改扩建项目</t>
  </si>
  <si>
    <t>寨牛录村</t>
  </si>
  <si>
    <t>新建日处理150m³/d一体式污水处理设备等配套附属工程。</t>
  </si>
  <si>
    <t>在原有的一体化污水处理站建设的基础上扩容，新增污水处理设备，解决处理站容量不足饱和问题。改善项目区群众生活质量，持续巩固脱贫攻坚成果，受益户574。</t>
  </si>
  <si>
    <t>CBCE0069</t>
  </si>
  <si>
    <t>察布查尔县扎库齐乡寨牛录村马术馆建设项目</t>
  </si>
  <si>
    <t>休闲农业与乡村旅游</t>
  </si>
  <si>
    <t>新建跑道600m、沙道600m、新建草棚300平米，改建圈舍300平米、经营性房屋200平米，配套供水、供电、供暖、马具等附属设施等。</t>
  </si>
  <si>
    <t>平方米、米</t>
  </si>
  <si>
    <t>800、1800</t>
  </si>
  <si>
    <t>依托国家乡村振兴战略中对乡村发展巨大的推动作用，利用自身的优势资源打造寨牛录村乡村产业振兴战略示范村，以寨牛录村本土的特色牲畜养殖业为出发点，以马为媒、立马为业，深度挖掘马文化内涵，推动马产业与文化、旅游、体育融合发展，打造远近闻名的乡村特色旅游示范区。通过挖掘自身特色产品，发展马产品、奶制品、农家自产禽蛋等农产品项目，进一步提升寨牛录村知名度及产品档次，乡村旅游不仅壮大村庄的集体资产，推动本村及周边农民的就业、创业，促进了农产品的销售、农家乐经营等多项增收，而且使村民成为了股东，从项目盈余中直接获得分红利益，极大拓宽了村民的增收途径。引导各族群众发挥“马产业+”的叠加效应，实现增收致富，受益户175。</t>
  </si>
  <si>
    <t>CBCE0070</t>
  </si>
  <si>
    <t>察布查尔县扎库齐牛录乡开发社区庭院引水工程</t>
  </si>
  <si>
    <t>开发地农村社区</t>
  </si>
  <si>
    <t>新建乡村庭院引水防渗渠6公里，配套过水桥涵等附属设施。</t>
  </si>
  <si>
    <t>改善居民生活环境，保障辖区群众庭院经济，改善生产生活条件，受益568户。</t>
  </si>
  <si>
    <t>CBCE0071</t>
  </si>
  <si>
    <t>察布查尔县扎库齐牛录乡开发社区道路提升改造项目</t>
  </si>
  <si>
    <t>改造提升80条农村通户柏油道路20公里</t>
  </si>
  <si>
    <t>项目实施后改善辖区道路状况，提升居民出行方便快捷以及村民生活质量，促进区域经济发展，受益568户。</t>
  </si>
  <si>
    <t>CBCE0072</t>
  </si>
  <si>
    <t>察布查尔县扎库齐牛录乡查干村提升改造柏油路建设项目</t>
  </si>
  <si>
    <t>查干布拉克村</t>
  </si>
  <si>
    <t>提升改造X715线至查干村道路4公里，改造村内道路5公里</t>
  </si>
  <si>
    <t>项目实施后改善辖区道路状况，提升居民出行方便快捷以及村民生活质量，促进区域经济发展，受益878户。</t>
  </si>
  <si>
    <t>CBCE0073</t>
  </si>
  <si>
    <t>察布查尔县扎库齐牛录乡纳尔村通户柏油路建设项目</t>
  </si>
  <si>
    <t>纳尔洪村</t>
  </si>
  <si>
    <t>新建牧场组和谐、爱心路（2条）柏油公路1.4公里附属设施等。</t>
  </si>
  <si>
    <t>项目实施后改善辖区道路状况，提升居民出行方便快捷以及村民生活质量，促进区域经济发展，受益323户。</t>
  </si>
  <si>
    <t>CBCE0074</t>
  </si>
  <si>
    <t>察布查尔县阔洪奇乡玉奇吐格曼村农村道路提升改造项目</t>
  </si>
  <si>
    <t>玉奇吐格曼村</t>
  </si>
  <si>
    <t>道路罩面5公里，人行道铺装15公里，配套设施。</t>
  </si>
  <si>
    <t>使当地村民的出行更加方便。农贸物质运输也更加便利。推动了当地经济发展。受益户数388户</t>
  </si>
  <si>
    <t>CBCE0075</t>
  </si>
  <si>
    <t>察布查尔县阔洪奇乡吾日勒克村农村道路建设项目</t>
  </si>
  <si>
    <t>吾日勒克村</t>
  </si>
  <si>
    <t>新建柏油路4.5公里，配套过路桥涵50座及相关基础设施。</t>
  </si>
  <si>
    <t>为进一步改善辖区道路状况，提升村民生活质量。受益户数466户</t>
  </si>
  <si>
    <t>CBCE0076</t>
  </si>
  <si>
    <t>察布查尔县阔洪奇乡库木墩村小型农田水利项目</t>
  </si>
  <si>
    <t>库木墩村</t>
  </si>
  <si>
    <t>新修引水渠（80渠）5公里，盖板桥涵70座，闸门70座。</t>
  </si>
  <si>
    <t>提高农业生产能力，保障粮食安全，合理调配水资源，提高水资源的利用效率，减少水资源的浪费，降低农业生产成本， 增加农民收入，完善的农田水利设施为农村经济的持续发展奠定了坚实基础。受益户数121户</t>
  </si>
  <si>
    <t>CBCE0077</t>
  </si>
  <si>
    <t>察布查尔县阔洪奇乡亚尔胡斯亚尕奇村巷道路面提升项目</t>
  </si>
  <si>
    <t>亚尔胡斯亚尕奇村</t>
  </si>
  <si>
    <t>六个巷道人行道砖4500平方米。</t>
  </si>
  <si>
    <t>为进一步改善辖区道路状况，提升村民生活质量，美化村庄环境受益户数217户</t>
  </si>
  <si>
    <t>CBCE0078</t>
  </si>
  <si>
    <t>察布查尔县阔洪奇乡阔洪奇村农村道路改扩建项目（Y054、Y080村道）</t>
  </si>
  <si>
    <t>阔洪奇村</t>
  </si>
  <si>
    <t>改扩建农村柏油道路25公里，过路桥3座，桥涵及配套设施。</t>
  </si>
  <si>
    <t>为进一步改善辖区道路状况，提升村民生活质量，改善周边乡镇群众出行条件。受益户数420户</t>
  </si>
  <si>
    <t>CBCE0079</t>
  </si>
  <si>
    <t>察布查尔镇乌宗布拉克村村自来水管网建设项目</t>
  </si>
  <si>
    <t>乌宗布拉克村</t>
  </si>
  <si>
    <t>新建自来水管网3公里，及其他附属设施。</t>
  </si>
  <si>
    <t>生活用水长期以来使用的地下井水，项目建设可全面保障群众饮水安全，全村户数724户。</t>
  </si>
  <si>
    <t>CBCE0080</t>
  </si>
  <si>
    <t>察布查尔镇乌宗布拉克村哈萨克民俗旅游特色村寨配套设施建设项目</t>
  </si>
  <si>
    <t>新建管理用房500平方米，配套完善电采暖、供排水、硬化等附属设施。</t>
  </si>
  <si>
    <t>培育壮大民俗旅游产业，助推乡村旅游稳健发展，受益户数148户。</t>
  </si>
  <si>
    <t>CBCE0081</t>
  </si>
  <si>
    <t>察布查尔镇安定村温室改造建设项目</t>
  </si>
  <si>
    <t>安定村</t>
  </si>
  <si>
    <t>改造提升23座温室大棚，配套建设2公里砂石路及其他附属设施。</t>
  </si>
  <si>
    <t>进一步提升蔬菜种植产出效益，受益户数30户。</t>
  </si>
  <si>
    <t>CBCE0082</t>
  </si>
  <si>
    <t>察布查尔镇安定村农田基础设施建设项目</t>
  </si>
  <si>
    <t>新建农田砂石路5公里，防渗渠1公里，及配套附属设施。</t>
  </si>
  <si>
    <t>现状圡渠导致水土资源流失,不利于农业生产和标准农田建设，全村户数446户。</t>
  </si>
  <si>
    <t>CBCE0083</t>
  </si>
  <si>
    <t>察布查尔镇宁古齐村人居环境改善项目</t>
  </si>
  <si>
    <t>宁古齐村</t>
  </si>
  <si>
    <t>浆砌石防渗渠1850米，铺设供水管网4500米，人行道铺装4200平方米，及其他附属设施等。</t>
  </si>
  <si>
    <t>巩固提升村容村貌和宜居环境，推动环境协调发展，全村户数47户。</t>
  </si>
  <si>
    <t>CBCE0084</t>
  </si>
  <si>
    <t>察布查尔县良繁场村容村貌提升建设项目</t>
  </si>
  <si>
    <t>良繁场农一连、农二连、农三连</t>
  </si>
  <si>
    <t>新建农一连、农二连、农三连村庄沥青路面10400米，路沿石16988米，庭院引水渠6500米、配套4m过路桥盖板涵洞，分水闸，道路标线、标牌等附属设施。</t>
  </si>
  <si>
    <t>项目建成后解决农牧民生产生活环境，有助于树立文明新风收益户250</t>
  </si>
  <si>
    <t>CBCE0085</t>
  </si>
  <si>
    <t>察布查尔县良繁场标准化日光温室大棚建设项目</t>
  </si>
  <si>
    <t>良繁场农二连</t>
  </si>
  <si>
    <t>新建28座标准化日光温室大棚，每座长度60米、墙体：下挖土墙宽3.5米高5.5米，配套三角钢架体65根，长度为18米、配套加温及滴管设施、卷帘机、棉被等</t>
  </si>
  <si>
    <t>2025年良繁场管委会统一新建标准化日光温室大棚28座，每座长度60米，配套设施卷帘机，棉被，热风炉等设施，项目按照统一招标、统一建设方式进行，项目建成将纳入良繁场管委会固定资产管理。良繁场将严格按照项目实施全生命周期管理，提高固定资产投资效益，保证工程质量。该项目投资效益，依托良繁场蔬菜合作社、供销社、农户承包等方式采取收取土地+大棚承包租赁费，入股分红等方式统一种植，产品分类包装、统一对外对接销售，使项目资金产生最大经济效益。</t>
  </si>
  <si>
    <t>CBCE0086</t>
  </si>
  <si>
    <t>察布查尔县海努克镇海努克村整村示范改造提升项目</t>
  </si>
  <si>
    <t>海努克村</t>
  </si>
  <si>
    <t xml:space="preserve">村内道路罩面3.4公里；人行道建设1.2公里；铺设路沿石3400米。
停车场1560平方米。
</t>
  </si>
  <si>
    <t>改善辖区道路建设，改善村民出行道路条件，提升村民出行环境。受益户1339</t>
  </si>
  <si>
    <t>CBCE0087</t>
  </si>
  <si>
    <t>察布查尔县海努克镇向阳村人行道渠系建设项目</t>
  </si>
  <si>
    <t>向阳村</t>
  </si>
  <si>
    <t>1、新建人行道铺设2900平方米；
2、新建防渗渠1800米；
3、铺设路沿石7900米及配套附属设施等。</t>
  </si>
  <si>
    <t>平方米、公里</t>
  </si>
  <si>
    <t>2900、9700</t>
  </si>
  <si>
    <t>改善向阳村村容村貌和农村人居环境，使当地村民的出行更加方便，农贸物质运输也更加便利，推动了当地经济发展。受益户287</t>
  </si>
  <si>
    <t>CBCE0088</t>
  </si>
  <si>
    <t>察布查尔县海努克镇向阳村排水工程建设项目</t>
  </si>
  <si>
    <t>1、新建排水管道，总长14180米：DN300，管长9581米、DN400，管长4075米，管材为高密度聚乙烯双壁波纹管；
有压管道DN110，管长524米，管材为钢纤增强聚乙烯复合压力管；
出户管为UPVC管，管径DN150，管长4300米；
顶管DN800，管长35米；跨渠，管长43米，
污水提升泵站2座，新建预制排水检查井405座。
2、环境恢复：道路、入户路恢复工程
3、一体化污水处理站100m³/d 。</t>
  </si>
  <si>
    <t>通过有效处理粪便和污水，减少污染物排放，保护环境质量。提升当地公共卫生水平，减少疾病传播，改善居民生活质量。受益户287</t>
  </si>
  <si>
    <t>CBCE0089</t>
  </si>
  <si>
    <t>察布查尔县海努克镇琼布拉克村庭院引水渠及管网项目</t>
  </si>
  <si>
    <t>琼布拉克村</t>
  </si>
  <si>
    <t>新建村庄内庭院引水渠3公里，及配套设施</t>
  </si>
  <si>
    <t>解决群众庭院种植用水需求，巩固提升村容村貌，推动庭院经济发展。受益户320</t>
  </si>
  <si>
    <t>CBCE0090</t>
  </si>
  <si>
    <t>察布查尔县海努克镇切吉村村内庭院引水渠</t>
  </si>
  <si>
    <t>切吉村</t>
  </si>
  <si>
    <t>新建浆砌石引水渠8公里</t>
  </si>
  <si>
    <t>解决群众庭院种植用水需求，巩固提升村容村貌，推动庭院经济发展。受益户1176</t>
  </si>
  <si>
    <t>CBCE0091</t>
  </si>
  <si>
    <t>察布查尔县海努克镇切吉村村内道路建设项目</t>
  </si>
  <si>
    <t>切吉新村西侧道路罩面5公里，入户道路硬化1公里，人行道建设3公里，切吉村小学前渠系盖板800米，配套沥青硬化。</t>
  </si>
  <si>
    <t>项目实施后改善辖区道路状况，提升居民出行方便快捷以及村民生活质量，促进区域经济发展。受益户1176</t>
  </si>
  <si>
    <t>CBCE0092</t>
  </si>
  <si>
    <t>察布查尔县海努克镇阿热吾斯塘村村组道路硬化项目</t>
  </si>
  <si>
    <t>阿热吾斯塘村</t>
  </si>
  <si>
    <t>偏远散户入户道路硬化2公里，村内道路罩面5公里，人行道建设3公里</t>
  </si>
  <si>
    <t>项目实施后改善辖区道路状况，提升居民出行方便快捷以及村民生活质量，促进区域经济发展。受益户673</t>
  </si>
  <si>
    <t>CBCE0093</t>
  </si>
  <si>
    <t>察布查尔县海努克镇托普亚尕奇村农村安全饮水提升改造项目</t>
  </si>
  <si>
    <t>托普亚尕奇村</t>
  </si>
  <si>
    <t>铺设引水管道15公里，新建取水口1处，配套水管沿线设施，更新自来水站过滤、净水设备</t>
  </si>
  <si>
    <t>进一步改善托普亚尕奇村群众饮用水水质，提升供水量。受益户278</t>
  </si>
  <si>
    <t>CBCE0094</t>
  </si>
  <si>
    <t>察布查尔县海努克镇海努克村示范巷道建设项目</t>
  </si>
  <si>
    <t>海努克村，庭院引水管网铺设15000米。</t>
  </si>
  <si>
    <t>改善居民生活环境，保障辖区群众庭院经济，改善生产生活条件。受益户1339</t>
  </si>
  <si>
    <t>CBCE0095</t>
  </si>
  <si>
    <t>察布查尔县扎库齐牛录乡查干布拉克村2025年庭院引水渠中央财政以工代赈项目</t>
  </si>
  <si>
    <t>新新建D40U型防渗渠8公里，设计引水流量0.03~0.01m³/s，引水灌溉庭院面积737亩，配套附属建筑物235座。</t>
  </si>
  <si>
    <t>发改委</t>
  </si>
  <si>
    <t>关万康</t>
  </si>
  <si>
    <t>提升村民生活质量，美化村庄环境，改善基础设施建设，受益878户。</t>
  </si>
  <si>
    <t>CBCE0096</t>
  </si>
  <si>
    <t>察布查尔县琼博拉镇索顿布拉克村2025年美丽乡村建设中央财政以工代赈项目</t>
  </si>
  <si>
    <t>新建人行道10000平米，庭院引水渠500米，及配套附属设施。</t>
  </si>
  <si>
    <t>为进一步改善辖区道路状况，提升752户村民生活质量，美化村庄环境。</t>
  </si>
  <si>
    <t>CBCE0097</t>
  </si>
  <si>
    <t>察布查尔县坎乡坎村2025年基础设施提升改造中央财政以工代赈项目</t>
  </si>
  <si>
    <t>新建水泥硬化地面1546平方米、道路两侧铺设人行道13000平方米，庭院引水渠1843.2米及配套附属设施。</t>
  </si>
  <si>
    <t>改善辖区道路建设，改善村民出行道路条件，提升村民出行环境。受益户数300户。</t>
  </si>
  <si>
    <t>CBCE0098</t>
  </si>
  <si>
    <t>察布查尔县海努克镇向阳村2025年美丽宜居村庄整治提升中央财政以工代赈项目</t>
  </si>
  <si>
    <t>新建防渗渠1720米，人行道铺设2900平方米，路沿石7900米及配套附属设施等。</t>
  </si>
  <si>
    <t>改善辖区道路建设，改善村民出行道路条件，提升村民出行环境。受益户287</t>
  </si>
  <si>
    <t>CBCE0099</t>
  </si>
  <si>
    <t>察布查尔县种羊场2025年柏尔哈舍里社区庭院引水渠中央财政以工代赈项目</t>
  </si>
  <si>
    <t>柏尔哈舍里社区</t>
  </si>
  <si>
    <t>新建9公里40U型渠，及配套附属设施建设。</t>
  </si>
  <si>
    <t>提升村民生活质量，美化村庄环境，改善基础设施建设。受益户350户。</t>
  </si>
  <si>
    <t>CBCE0100</t>
  </si>
  <si>
    <t>察布查尔县绰霍尔镇龙沟村2025年设施农业大棚中央财政以工代赈项目</t>
  </si>
  <si>
    <t>新建12座设施农业大棚，及配套附属设施建设。</t>
  </si>
  <si>
    <t>消除大棚安全隐患，保温效果、生产环境将得到大幅度提升，干净整洁的环境也能为游客提供更好的采摘体验，提高了农产品附加值，进一步增加农户收入。受益户12户</t>
  </si>
  <si>
    <t>CBCE0101</t>
  </si>
  <si>
    <t>察布查尔县加尕斯台镇伊纳克村2025年中央财政以工代赈项目</t>
  </si>
  <si>
    <t>伊纳克村</t>
  </si>
  <si>
    <t>新建人行步道10000平米，引水渠1500米，配套等附属设施。</t>
  </si>
  <si>
    <t>改善辖区道路建设，改善村民出行道路条件，提升村民出行环境。受益户数150户。</t>
  </si>
  <si>
    <t>CBCE0102</t>
  </si>
  <si>
    <t>欠发达国有林场巩固提升项目</t>
  </si>
  <si>
    <t>伊犁州平原林场</t>
  </si>
  <si>
    <t>一、苗圃建设和育苗：1、建设育苗设施温室三座，钢架结构，包括配套设施，面积1530平米，投资107.1万元。用于夏橡、黑核桃等用材苗木培育，年产良种苗木4.6万株，保障“三北”工程所需苗木。
2、建设70亩育苗圃，年产良种种苗35万株，投资14万元。用于支持“三北”工程乡土树种苗木供应。二、国有林场基础设施建设：
1、场区铺设柏油路面440㎡，投资7.7万元，柏油路造面4500㎡，投资31.5万元，合计：39.2万元。铺设防渗渠1985米，投资39.7万元。</t>
  </si>
  <si>
    <t>新疆维吾尔自治区伊犁哈萨克自治州平原林场</t>
  </si>
  <si>
    <t>王兴胜  13579735675</t>
  </si>
  <si>
    <t>该项目紧紧围绕国土绿化及“三北”重点工程对种苗的需求，将产业发展类作为重点，2025年衔接资金用于产业的比例达到60%以上，大力培育适合北疆范围内种植的耐干旱、耐瘠薄、耐盐碱、抗逆性强的乡土树种，年产良种苗木达到50万株以上，为伊犁州及全疆国土绿化和“三北”生态工程建设提供优质种苗，在全区国有林场高质量发展方面起到示范带动作用。基础设施建设有效改善影响林场职工基本生产生活居住条件。</t>
  </si>
  <si>
    <t>CBCE0103</t>
  </si>
  <si>
    <t>察布查尔锡伯自治县小额贴息贷款项目</t>
  </si>
  <si>
    <t>小额贷款贴息</t>
  </si>
  <si>
    <t>察布查尔县各乡镇</t>
  </si>
  <si>
    <t>发放小额贷款贴息共计170万元。</t>
  </si>
  <si>
    <t>户</t>
  </si>
  <si>
    <t>解决全县有贷款需求群众的贷款贴息问题。受益户2000户。</t>
  </si>
  <si>
    <t>CBCE0104</t>
  </si>
  <si>
    <t>2025年察布查尔锡伯自治县雨露计划补助项目</t>
  </si>
  <si>
    <t>雨露计划</t>
  </si>
  <si>
    <t>享受雨露计划职业教育补助学生530人每人3000元</t>
  </si>
  <si>
    <t>人</t>
  </si>
  <si>
    <t>项目可以资助学生更好接受职业教育。受益户530户。</t>
  </si>
  <si>
    <t>CBCE0105</t>
  </si>
  <si>
    <t>察布查尔县2025年产业帮扶精准到户促进农民增收项目</t>
  </si>
  <si>
    <t>生产项目</t>
  </si>
  <si>
    <t>对脱贫户（含监测户）土地托管服务、购买良种牛、自繁自育良种牛、良种羊、庭院经济、外出务工、自主创业进行奖补公益性岗位100人120万元。</t>
  </si>
  <si>
    <t>积极引导发展脱贫户”短平快” 种养殖业项目,按照项目计划要求对全县农业产业扶贫种养殖业”短平快” 项目以奖代补形式予以产业扶持和奖励,实现以短促长增收效益,促进脱贫群众种养殖业产业增收满意度、获得感。受益户3100人</t>
  </si>
  <si>
    <t>CBCE0106</t>
  </si>
  <si>
    <t>察布查尔锡伯自治县健康饮茶·送茶入户项目</t>
  </si>
  <si>
    <t>其他</t>
  </si>
  <si>
    <t xml:space="preserve">困难群众饮用低氟茶
</t>
  </si>
  <si>
    <t>察布查尔锡伯自治县15个乡镇场</t>
  </si>
  <si>
    <t>按照每户100元标准开展健康饮茶·送茶入户行动250户。</t>
  </si>
  <si>
    <t>为积极推广低氟边销茶，引导困难群众健康饮茶，按照自治区、自治州有关文件要求，结合察布查尔县实际，计划在察布查尔县250户困难群众中推广低氟边销茶，提高百姓的幸福感和获得感。</t>
  </si>
  <si>
    <t>CBCE0107</t>
  </si>
  <si>
    <t>察布查尔县孙扎齐牛录镇孙扎齐牛录村民宿建设项目</t>
  </si>
  <si>
    <t>孙扎齐牛录村</t>
  </si>
  <si>
    <t>利用群众院落，打造10套民宿，包含装饰装修及其它附属设施建设。</t>
  </si>
  <si>
    <t>套</t>
  </si>
  <si>
    <t>利用闲置院落，打造民宿，增加居民和集体收入，受益户10户。</t>
  </si>
  <si>
    <t>CBCE0108</t>
  </si>
  <si>
    <t>察布查尔县孙扎齐牛录镇孙扎齐牛录村生猪养殖基地建设项目</t>
  </si>
  <si>
    <t>新建圈舍6000平米，业务用房250平米，配套附属设施以及自动化养殖设备</t>
  </si>
  <si>
    <t>改善养殖生态环境和农村人居环境，通过项目实施建设生态乡村，实现集体增收、农民致富，深入贯彻实施乡村振兴战略。受益户15户。</t>
  </si>
  <si>
    <t>CBCE0109</t>
  </si>
  <si>
    <t>察布查尔县孙扎齐牛录镇切提布拉克村豫之鑫畜禽养殖有限公司全自动化5万羽养鸡场建设项目</t>
  </si>
  <si>
    <t>切提布拉克村</t>
  </si>
  <si>
    <t>新建一座全自动化养鸡场，占地面积约20亩左右，总建筑面积约5000平方米，包含全自动蛋鸡房，储料房等相关附属设施建设。</t>
  </si>
  <si>
    <t>通过项目实施，带动当地禽业养殖现代化发展，实现集体增收、农民致富，深入贯彻实施乡村振兴战略。受益户15户。</t>
  </si>
  <si>
    <t>CBCE0110</t>
  </si>
  <si>
    <t>察布查尔县孙扎齐牛录镇朗喀村水厂提升改造工程</t>
  </si>
  <si>
    <t>郎喀村</t>
  </si>
  <si>
    <t>新建水厂一座，管网更新改造14公里，净化消毒设施及其他附属设施建设</t>
  </si>
  <si>
    <t>项目的实施可彻底解决朗喀村因供水设施老化导致的供水不足频繁停水的问题，实现自来水入户全覆盖，保障生活用水供应，提升当地居民幸福指数。受益户120户。</t>
  </si>
  <si>
    <t>CBCE0111</t>
  </si>
  <si>
    <t>察布查尔县米粮泉乡阿顿巴村民宿一期配套水系服务设施建设</t>
  </si>
  <si>
    <t>水塘清淤、约2000米的湖岸边土地整治，铺设人行木道，平整民宿一期与水塘中间空地等基础服务设施。</t>
  </si>
  <si>
    <t>巩固提升村容村貌，改善居民生活质量。受益户户数20户。</t>
  </si>
  <si>
    <t>CBCE0112</t>
  </si>
  <si>
    <t>察布查尔县米粮泉乡阿顿巴村冷鲜仓储项目建设</t>
  </si>
  <si>
    <t>冷鲜仓储</t>
  </si>
  <si>
    <t>建设300平米的冷鲜库，建设内容包括，冷藏库250平米，冷冻库50平米，及贮藏间、制冷机房和变配电间及其他附属配套设施。</t>
  </si>
  <si>
    <t>冷库能够促进农村与城市上下游产业协同发展，服务农民群众，保障食品安全。更是为阿顿巴村旅游产业发展提供食品供应保障。受益户户数10户。</t>
  </si>
  <si>
    <t>CBCE0113</t>
  </si>
  <si>
    <t>察布查尔锡伯自治县东片区烘干厂建设项目</t>
  </si>
  <si>
    <t>察布查尔锡伯自治县</t>
  </si>
  <si>
    <t>建设烘干塔1座，原料仓1400立方，成品仓17320立方，标准化平房仓1座3800平方米。</t>
  </si>
  <si>
    <t>1、提高农业生产效率和农产品质量，增加农民收入。通过加强农业基础设施建设和科技创新，提高农业生产效率，降低生产成本，同时提高农产品质量，增加农产品附加值，从而实现农民收入的持续增长。带动就业500人。</t>
  </si>
  <si>
    <t>CBCE0114</t>
  </si>
  <si>
    <t>察布查尔锡伯自治县西片区烘干厂建设项目</t>
  </si>
  <si>
    <r>
      <t>1</t>
    </r>
    <r>
      <rPr>
        <sz val="11"/>
        <rFont val="宋体"/>
        <charset val="134"/>
      </rPr>
      <t>、提高农业生产效率和农产品质量，增加农民收入。通过加强农业基础设施建设和科技创新，提高农业生产效率，降低生产成本，同时提高农产品质量，增加农产品附加值，从而实现农民收入的持续增长。带动就业500人。</t>
    </r>
  </si>
  <si>
    <t>CBCE0115</t>
  </si>
  <si>
    <t>察布查尔县农村改厕补助资金项目</t>
  </si>
  <si>
    <t>改厕500户补贴每户1000元</t>
  </si>
  <si>
    <t>按照先建后补、以奖代补的方式，对验收合格的户厕以乡镇为单位统一发放奖补资金，州财政补助1000元 。验收小组联合验收合格户厕500户。</t>
  </si>
  <si>
    <t>填表说明：
1．项目编号：编号由各地自行确定编制规则，为方便分类、识别、汇总，建议按照行政全称首字母缩写依次编号。如阿合奇县入库项目编号为AHQ00001。
2．项目名称：项目名称应体现主要建设内容，与项目建议书（立项或实施方案）名称保持一致。如XX县XX乡XX村自来水管网改造项目或XX乡XX村特色家禽养殖项目。
3．项目类别、项目子类型：按照《县级巩固拓展脱贫攻坚成果和乡村振兴项目库参考范围》填列。
4．建设性质：分为新建、扩建两种。新建是指该项目从未建设过；扩建是指该项目已完工，因需要再次在原项目的基础上增加新建设内容；原则上纳入县级项目库的项目应在当年度实施完毕.
5．实施地点：项目实施地点要具体到行政村名称。
6．建设单位、规模：填列项目具体主要建设内容中主体建设规模及数量，如XX乡XX村自来水项目，建设单位为公里，建设规模16。XX乡XX村特色家禽养殖项目，建设单位头，建设规模1000。
7．资金来源及规模：是指项目投入总规模，资金拼盘式项目按照衔接资金、其他涉农整合资金、地方债券资金、其他资金分类填列。
8．绩效目标：严格按照《财政专项扶贫资金绩效管理操作指南》，填列三星核心绩效指标。
9．入库时间：项目经县级领导小组审批通过的时间。
10．审批文号：是指县级领导小组通过项目审批文号。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</si>
</sst>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0.00_);[Red]\(&quot;￥&quot;#,##0.00\)"/>
    <numFmt numFmtId="177" formatCode="0_ "/>
    <numFmt numFmtId="178" formatCode="0.00_ "/>
  </numFmts>
  <fonts count="31">
    <font>
      <sz val="11"/>
      <color theme="1"/>
      <name val="宋体"/>
      <charset val="134"/>
      <scheme val="minor"/>
    </font>
    <font>
      <sz val="11"/>
      <name val="Times New Roman"/>
      <charset val="134"/>
    </font>
    <font>
      <sz val="10"/>
      <name val="宋体"/>
      <charset val="134"/>
    </font>
    <font>
      <b/>
      <sz val="10"/>
      <name val="宋体"/>
      <charset val="134"/>
    </font>
    <font>
      <sz val="11"/>
      <name val="宋体"/>
      <charset val="134"/>
      <scheme val="minor"/>
    </font>
    <font>
      <sz val="12"/>
      <name val="宋体"/>
      <charset val="134"/>
    </font>
    <font>
      <sz val="11"/>
      <name val="宋体"/>
      <charset val="134"/>
    </font>
    <font>
      <b/>
      <sz val="20"/>
      <name val="宋体"/>
      <charset val="134"/>
    </font>
    <font>
      <sz val="9"/>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1"/>
      <color indexed="8"/>
      <name val="宋体"/>
      <charset val="134"/>
    </font>
    <font>
      <sz val="11"/>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indexed="8"/>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5" fillId="0" borderId="0">
      <alignment vertical="center"/>
    </xf>
    <xf numFmtId="0" fontId="5" fillId="0" borderId="0">
      <alignment vertical="top"/>
    </xf>
    <xf numFmtId="0" fontId="0" fillId="0" borderId="0"/>
    <xf numFmtId="0" fontId="28" fillId="0" borderId="0"/>
    <xf numFmtId="0" fontId="29" fillId="0" borderId="0">
      <alignment vertical="center"/>
    </xf>
    <xf numFmtId="0" fontId="30" fillId="0" borderId="0">
      <protection locked="0"/>
    </xf>
    <xf numFmtId="0" fontId="5" fillId="0" borderId="0">
      <alignment vertical="center"/>
    </xf>
    <xf numFmtId="0" fontId="0" fillId="0" borderId="0"/>
    <xf numFmtId="0" fontId="0" fillId="0" borderId="0">
      <alignment vertical="center"/>
    </xf>
    <xf numFmtId="0" fontId="5" fillId="0" borderId="0"/>
    <xf numFmtId="0" fontId="5" fillId="0" borderId="0" applyProtection="0">
      <alignment vertical="center"/>
    </xf>
    <xf numFmtId="0" fontId="30" fillId="0" borderId="0">
      <protection locked="0"/>
    </xf>
  </cellStyleXfs>
  <cellXfs count="58">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pplyFill="1" applyAlignment="1">
      <alignment vertical="center"/>
    </xf>
    <xf numFmtId="0" fontId="5" fillId="0" borderId="0" xfId="0" applyFont="1" applyFill="1" applyBorder="1" applyAlignment="1">
      <alignment vertical="center"/>
    </xf>
    <xf numFmtId="0" fontId="1" fillId="0" borderId="0" xfId="0" applyFont="1" applyFill="1" applyAlignment="1">
      <alignment horizontal="left" vertical="center" wrapText="1"/>
    </xf>
    <xf numFmtId="0" fontId="4" fillId="0" borderId="0" xfId="0" applyFont="1" applyFill="1" applyAlignment="1"/>
    <xf numFmtId="0" fontId="6" fillId="0" borderId="0" xfId="0" applyFont="1" applyFill="1" applyAlignment="1">
      <alignment horizontal="left" vertical="center" wrapText="1"/>
    </xf>
    <xf numFmtId="0" fontId="6" fillId="0" borderId="0" xfId="0" applyFont="1" applyFill="1" applyAlignment="1">
      <alignment horizontal="center" vertical="center" wrapText="1"/>
    </xf>
    <xf numFmtId="176" fontId="7" fillId="0" borderId="0" xfId="0" applyNumberFormat="1"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53"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53"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53"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0" fontId="2" fillId="0" borderId="5" xfId="53" applyFont="1" applyFill="1" applyBorder="1" applyAlignment="1">
      <alignment horizontal="center" vertical="center" wrapText="1"/>
    </xf>
    <xf numFmtId="177" fontId="2" fillId="0" borderId="5"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31" fontId="2" fillId="0" borderId="1" xfId="53" applyNumberFormat="1" applyFont="1" applyFill="1" applyBorder="1" applyAlignment="1">
      <alignment horizontal="center" vertical="center" wrapText="1"/>
    </xf>
    <xf numFmtId="31" fontId="2" fillId="0" borderId="1" xfId="53" applyNumberFormat="1" applyFont="1" applyFill="1" applyBorder="1" applyAlignment="1">
      <alignment horizontal="center" vertical="center" wrapText="1"/>
    </xf>
    <xf numFmtId="0" fontId="2" fillId="0" borderId="5" xfId="0"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6"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0" xfId="0" applyFont="1" applyFill="1" applyAlignment="1">
      <alignment horizontal="left" vertical="center" wrapText="1"/>
    </xf>
    <xf numFmtId="177" fontId="2" fillId="0" borderId="2" xfId="0" applyNumberFormat="1" applyFont="1" applyFill="1" applyBorder="1" applyAlignment="1">
      <alignment horizontal="center" vertical="center"/>
    </xf>
    <xf numFmtId="177" fontId="2" fillId="0" borderId="5" xfId="0" applyNumberFormat="1"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1" xfId="53" applyFont="1" applyFill="1" applyBorder="1" applyAlignment="1" applyProtection="1">
      <alignment horizontal="center" vertical="center" wrapText="1"/>
    </xf>
    <xf numFmtId="178" fontId="2" fillId="0" borderId="1"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5" xfId="0" applyNumberFormat="1" applyFont="1" applyFill="1" applyBorder="1" applyAlignment="1">
      <alignment horizontal="center" vertical="center" wrapText="1"/>
    </xf>
    <xf numFmtId="0" fontId="4" fillId="0" borderId="1" xfId="0" applyFont="1" applyFill="1" applyBorder="1" applyAlignment="1"/>
    <xf numFmtId="0" fontId="1" fillId="0" borderId="0" xfId="0" applyFont="1" applyFill="1" applyBorder="1" applyAlignment="1">
      <alignment horizontal="center" vertical="center" wrapText="1"/>
    </xf>
    <xf numFmtId="31" fontId="2" fillId="0" borderId="0" xfId="53" applyNumberFormat="1" applyFont="1" applyFill="1" applyBorder="1" applyAlignment="1">
      <alignment horizontal="center" vertical="center" wrapText="1"/>
    </xf>
    <xf numFmtId="0" fontId="4" fillId="0" borderId="0" xfId="0" applyFont="1" applyFill="1" applyBorder="1" applyAlignment="1"/>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2" xfId="49"/>
    <cellStyle name="常规 26" xfId="50"/>
    <cellStyle name="常规 7 2" xfId="51"/>
    <cellStyle name="常规 108" xfId="52"/>
    <cellStyle name="常规 50" xfId="53"/>
    <cellStyle name="常规 2 2" xfId="54"/>
    <cellStyle name="常规 10" xfId="55"/>
    <cellStyle name="常规 7" xfId="56"/>
    <cellStyle name="常规 18" xfId="57"/>
    <cellStyle name="常规 2" xfId="58"/>
    <cellStyle name="常规_Sheet1" xfId="59"/>
    <cellStyle name="常规 4 3" xfId="60"/>
  </cellStyles>
  <dxfs count="2">
    <dxf>
      <font>
        <color rgb="FF9C0006"/>
      </font>
      <fill>
        <patternFill patternType="solid">
          <bgColor rgb="FFFFC7CE"/>
        </patternFill>
      </fill>
    </dxf>
    <dxf>
      <font>
        <b val="0"/>
        <i val="0"/>
        <strike val="0"/>
        <color rgb="FF800000"/>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122</xdr:row>
      <xdr:rowOff>0</xdr:rowOff>
    </xdr:from>
    <xdr:to>
      <xdr:col>2</xdr:col>
      <xdr:colOff>76835</xdr:colOff>
      <xdr:row>122</xdr:row>
      <xdr:rowOff>140970</xdr:rowOff>
    </xdr:to>
    <xdr:sp>
      <xdr:nvSpPr>
        <xdr:cNvPr id="28877" name="Text_x0020_Box_x0020_79 1833"/>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78" name="Text_x0020_Box_x0020_80 1834"/>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79" name="Text_x0020_Box_x0020_81 1835"/>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0" name="Text_x0020_Box_x0020_82 1836"/>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1" name="Text_x0020_Box_x0020_79 1813"/>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2" name="Text_x0020_Box_x0020_80 1814"/>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3" name="Text_x0020_Box_x0020_81 1815"/>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4" name="Text_x0020_Box_x0020_82 1816"/>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5" name="Text_x0020_Box_x0020_79 1829"/>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6" name="Text_x0020_Box_x0020_80 1830"/>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7" name="Text_x0020_Box_x0020_81 1831"/>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888" name="Text_x0020_Box_x0020_82 1832"/>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89" name="Text_x0020_Box_x0020_79 180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0" name="Text_x0020_Box_x0020_80 181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1" name="Text_x0020_Box_x0020_81 181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2" name="Text_x0020_Box_x0020_82 181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3" name="Text_x0020_Box_x0020_79 181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4" name="Text_x0020_Box_x0020_80 181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5" name="Text_x0020_Box_x0020_81 181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6" name="Text_x0020_Box_x0020_82 182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7" name="Text_x0020_Box_x0020_79 182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8" name="Text_x0020_Box_x0020_80 182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899" name="Text_x0020_Box_x0020_81 1823"/>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0" name="Text_x0020_Box_x0020_82 1824"/>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1" name="Text_x0020_Box_x0020_79 1825"/>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2" name="Text_x0020_Box_x0020_80 1826"/>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3" name="Text_x0020_Box_x0020_81 182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4" name="Text_x0020_Box_x0020_82 182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5" name="Text_x0020_Box_x0020_79 183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6" name="Text_x0020_Box_x0020_80 183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7" name="Text_x0020_Box_x0020_81 183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8" name="Text_x0020_Box_x0020_82 184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09" name="Text_x0020_Box_x0020_79 184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10" name="Text_x0020_Box_x0020_80 184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11" name="Text_x0020_Box_x0020_81 1843"/>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12" name="Text_x0020_Box_x0020_82 1844"/>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3" name="Text_x0020_Box_x0020_79 1813"/>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4" name="Text_x0020_Box_x0020_80 1814"/>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5" name="Text_x0020_Box_x0020_81 1815"/>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6" name="Text_x0020_Box_x0020_82 1816"/>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7" name="Text_x0020_Box_x0020_79 1829"/>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8" name="Text_x0020_Box_x0020_80 1830"/>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19" name="Text_x0020_Box_x0020_81 1831"/>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140970</xdr:rowOff>
    </xdr:to>
    <xdr:sp>
      <xdr:nvSpPr>
        <xdr:cNvPr id="28920" name="Text_x0020_Box_x0020_82 1832"/>
        <xdr:cNvSpPr/>
      </xdr:nvSpPr>
      <xdr:spPr>
        <a:xfrm>
          <a:off x="1048385" y="88069420"/>
          <a:ext cx="76835" cy="14097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1" name="Text_x0020_Box_x0020_79 180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2" name="Text_x0020_Box_x0020_80 181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3" name="Text_x0020_Box_x0020_81 181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4" name="Text_x0020_Box_x0020_82 181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5" name="Text_x0020_Box_x0020_79 181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6" name="Text_x0020_Box_x0020_80 181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7" name="Text_x0020_Box_x0020_81 181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8" name="Text_x0020_Box_x0020_82 182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29" name="Text_x0020_Box_x0020_79 182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0" name="Text_x0020_Box_x0020_80 182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1" name="Text_x0020_Box_x0020_81 1823"/>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2" name="Text_x0020_Box_x0020_82 1824"/>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3" name="Text_x0020_Box_x0020_79 1825"/>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4" name="Text_x0020_Box_x0020_80 1826"/>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5" name="Text_x0020_Box_x0020_81 182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6" name="Text_x0020_Box_x0020_82 182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7" name="Text_x0020_Box_x0020_79 1837"/>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8" name="Text_x0020_Box_x0020_80 1838"/>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39" name="Text_x0020_Box_x0020_81 1839"/>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40" name="Text_x0020_Box_x0020_82 1840"/>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41" name="Text_x0020_Box_x0020_79 1841"/>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42" name="Text_x0020_Box_x0020_80 1842"/>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43" name="Text_x0020_Box_x0020_81 1843"/>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76835</xdr:colOff>
      <xdr:row>122</xdr:row>
      <xdr:rowOff>170180</xdr:rowOff>
    </xdr:to>
    <xdr:sp>
      <xdr:nvSpPr>
        <xdr:cNvPr id="28944" name="Text_x0020_Box_x0020_82 1844"/>
        <xdr:cNvSpPr/>
      </xdr:nvSpPr>
      <xdr:spPr>
        <a:xfrm>
          <a:off x="1048385" y="88069420"/>
          <a:ext cx="7683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45" name="Text_x0020_Box_x0020_79 1833"/>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46" name="Text_x0020_Box_x0020_80 1834"/>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47" name="Text_x0020_Box_x0020_81 1835"/>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48" name="Text_x0020_Box_x0020_82 1836"/>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49" name="Text_x0020_Box_x0020_79 1813"/>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0" name="Text_x0020_Box_x0020_80 1814"/>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1" name="Text_x0020_Box_x0020_81 1815"/>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2" name="Text_x0020_Box_x0020_82 1816"/>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3" name="Text_x0020_Box_x0020_79 1829"/>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4" name="Text_x0020_Box_x0020_80 1830"/>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5" name="Text_x0020_Box_x0020_81 1831"/>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56" name="Text_x0020_Box_x0020_82 1832"/>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57" name="Text_x0020_Box_x0020_79 180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58" name="Text_x0020_Box_x0020_80 181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59" name="Text_x0020_Box_x0020_81 181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0" name="Text_x0020_Box_x0020_82 181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1" name="Text_x0020_Box_x0020_79 181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2" name="Text_x0020_Box_x0020_80 181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3" name="Text_x0020_Box_x0020_81 181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4" name="Text_x0020_Box_x0020_82 182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5" name="Text_x0020_Box_x0020_79 182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6" name="Text_x0020_Box_x0020_80 182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7" name="Text_x0020_Box_x0020_81 182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8" name="Text_x0020_Box_x0020_82 182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69" name="Text_x0020_Box_x0020_79 1825"/>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0" name="Text_x0020_Box_x0020_80 1826"/>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1" name="Text_x0020_Box_x0020_81 182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2" name="Text_x0020_Box_x0020_82 182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3" name="Text_x0020_Box_x0020_79 183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4" name="Text_x0020_Box_x0020_80 183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5" name="Text_x0020_Box_x0020_81 183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6" name="Text_x0020_Box_x0020_82 184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7" name="Text_x0020_Box_x0020_79 184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8" name="Text_x0020_Box_x0020_80 184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79" name="Text_x0020_Box_x0020_81 184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80" name="Text_x0020_Box_x0020_82 184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1" name="Text_x0020_Box_x0020_79 1813"/>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2" name="Text_x0020_Box_x0020_80 1814"/>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3" name="Text_x0020_Box_x0020_81 1815"/>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4" name="Text_x0020_Box_x0020_82 1816"/>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5" name="Text_x0020_Box_x0020_79 1829"/>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6" name="Text_x0020_Box_x0020_80 1830"/>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7" name="Text_x0020_Box_x0020_81 1831"/>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148590</xdr:rowOff>
    </xdr:to>
    <xdr:sp>
      <xdr:nvSpPr>
        <xdr:cNvPr id="28988" name="Text_x0020_Box_x0020_82 1832"/>
        <xdr:cNvSpPr/>
      </xdr:nvSpPr>
      <xdr:spPr>
        <a:xfrm>
          <a:off x="1048385" y="88069420"/>
          <a:ext cx="75565" cy="14859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89" name="Text_x0020_Box_x0020_79 180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0" name="Text_x0020_Box_x0020_80 181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1" name="Text_x0020_Box_x0020_81 181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2" name="Text_x0020_Box_x0020_82 181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3" name="Text_x0020_Box_x0020_79 181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4" name="Text_x0020_Box_x0020_80 181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5" name="Text_x0020_Box_x0020_81 181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6" name="Text_x0020_Box_x0020_82 182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7" name="Text_x0020_Box_x0020_79 182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8" name="Text_x0020_Box_x0020_80 182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8999" name="Text_x0020_Box_x0020_81 182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0" name="Text_x0020_Box_x0020_82 182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1" name="Text_x0020_Box_x0020_79 1825"/>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2" name="Text_x0020_Box_x0020_80 1826"/>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3" name="Text_x0020_Box_x0020_81 182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4" name="Text_x0020_Box_x0020_82 182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5" name="Text_x0020_Box_x0020_79 183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6" name="Text_x0020_Box_x0020_80 183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7" name="Text_x0020_Box_x0020_81 183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8" name="Text_x0020_Box_x0020_82 184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09" name="Text_x0020_Box_x0020_79 184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10" name="Text_x0020_Box_x0020_80 184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11" name="Text_x0020_Box_x0020_81 184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12" name="Text_x0020_Box_x0020_82 184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3" name="Text_x0020_Box_x0020_79 1833"/>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4" name="Text_x0020_Box_x0020_80 1834"/>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5" name="Text_x0020_Box_x0020_81 1835"/>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6" name="Text_x0020_Box_x0020_82 1836"/>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7" name="Text_x0020_Box_x0020_79 1813"/>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8" name="Text_x0020_Box_x0020_80 1814"/>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19" name="Text_x0020_Box_x0020_81 1815"/>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20" name="Text_x0020_Box_x0020_82 1816"/>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21" name="Text_x0020_Box_x0020_79 1829"/>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22" name="Text_x0020_Box_x0020_80 1830"/>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23" name="Text_x0020_Box_x0020_81 1831"/>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24" name="Text_x0020_Box_x0020_82 1832"/>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25" name="Text_x0020_Box_x0020_79 180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26" name="Text_x0020_Box_x0020_80 181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27" name="Text_x0020_Box_x0020_81 181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28" name="Text_x0020_Box_x0020_82 181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29" name="Text_x0020_Box_x0020_79 181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0" name="Text_x0020_Box_x0020_80 181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1" name="Text_x0020_Box_x0020_81 181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2" name="Text_x0020_Box_x0020_82 182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3" name="Text_x0020_Box_x0020_79 182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4" name="Text_x0020_Box_x0020_80 182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5" name="Text_x0020_Box_x0020_81 182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6" name="Text_x0020_Box_x0020_82 182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7" name="Text_x0020_Box_x0020_79 1825"/>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8" name="Text_x0020_Box_x0020_80 1826"/>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39" name="Text_x0020_Box_x0020_81 182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0" name="Text_x0020_Box_x0020_82 182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1" name="Text_x0020_Box_x0020_79 183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2" name="Text_x0020_Box_x0020_80 183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3" name="Text_x0020_Box_x0020_81 183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4" name="Text_x0020_Box_x0020_82 184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5" name="Text_x0020_Box_x0020_79 184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6" name="Text_x0020_Box_x0020_80 184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7" name="Text_x0020_Box_x0020_81 184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48" name="Text_x0020_Box_x0020_82 184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49" name="Text_x0020_Box_x0020_79 1813"/>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0" name="Text_x0020_Box_x0020_80 1814"/>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1" name="Text_x0020_Box_x0020_81 1815"/>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2" name="Text_x0020_Box_x0020_82 1816"/>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3" name="Text_x0020_Box_x0020_79 1829"/>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4" name="Text_x0020_Box_x0020_80 1830"/>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5" name="Text_x0020_Box_x0020_81 1831"/>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140970</xdr:rowOff>
    </xdr:to>
    <xdr:sp>
      <xdr:nvSpPr>
        <xdr:cNvPr id="29056" name="Text_x0020_Box_x0020_82 1832"/>
        <xdr:cNvSpPr/>
      </xdr:nvSpPr>
      <xdr:spPr>
        <a:xfrm>
          <a:off x="1048385" y="88069420"/>
          <a:ext cx="75565" cy="14097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57" name="Text_x0020_Box_x0020_79 180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58" name="Text_x0020_Box_x0020_80 181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59" name="Text_x0020_Box_x0020_81 181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0" name="Text_x0020_Box_x0020_82 181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1" name="Text_x0020_Box_x0020_79 181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2" name="Text_x0020_Box_x0020_80 181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3" name="Text_x0020_Box_x0020_81 181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4" name="Text_x0020_Box_x0020_82 182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5" name="Text_x0020_Box_x0020_79 182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6" name="Text_x0020_Box_x0020_80 182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7" name="Text_x0020_Box_x0020_81 182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8" name="Text_x0020_Box_x0020_82 1824"/>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69" name="Text_x0020_Box_x0020_79 1825"/>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0" name="Text_x0020_Box_x0020_80 1826"/>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1" name="Text_x0020_Box_x0020_81 182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2" name="Text_x0020_Box_x0020_82 182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3" name="Text_x0020_Box_x0020_79 1837"/>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4" name="Text_x0020_Box_x0020_80 1838"/>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5" name="Text_x0020_Box_x0020_81 1839"/>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6" name="Text_x0020_Box_x0020_82 1840"/>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7" name="Text_x0020_Box_x0020_79 1841"/>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8" name="Text_x0020_Box_x0020_80 1842"/>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79" name="Text_x0020_Box_x0020_81 1843"/>
        <xdr:cNvSpPr/>
      </xdr:nvSpPr>
      <xdr:spPr>
        <a:xfrm>
          <a:off x="1048385" y="88069420"/>
          <a:ext cx="75565" cy="170180"/>
        </a:xfrm>
        <a:prstGeom prst="rect">
          <a:avLst/>
        </a:prstGeom>
        <a:noFill/>
        <a:ln w="9525">
          <a:noFill/>
        </a:ln>
      </xdr:spPr>
    </xdr:sp>
    <xdr:clientData/>
  </xdr:twoCellAnchor>
  <xdr:twoCellAnchor editAs="oneCell">
    <xdr:from>
      <xdr:col>2</xdr:col>
      <xdr:colOff>0</xdr:colOff>
      <xdr:row>122</xdr:row>
      <xdr:rowOff>0</xdr:rowOff>
    </xdr:from>
    <xdr:to>
      <xdr:col>2</xdr:col>
      <xdr:colOff>75565</xdr:colOff>
      <xdr:row>122</xdr:row>
      <xdr:rowOff>170180</xdr:rowOff>
    </xdr:to>
    <xdr:sp>
      <xdr:nvSpPr>
        <xdr:cNvPr id="29080" name="Text_x0020_Box_x0020_82 1844"/>
        <xdr:cNvSpPr/>
      </xdr:nvSpPr>
      <xdr:spPr>
        <a:xfrm>
          <a:off x="1048385" y="88069420"/>
          <a:ext cx="75565" cy="170180"/>
        </a:xfrm>
        <a:prstGeom prst="rect">
          <a:avLst/>
        </a:prstGeom>
        <a:noFill/>
        <a:ln w="9525">
          <a:noFill/>
        </a:ln>
      </xdr:spPr>
    </xdr:sp>
    <xdr:clientData/>
  </xdr:twoCellAnchor>
  <xdr:twoCellAnchor>
    <xdr:from>
      <xdr:col>2</xdr:col>
      <xdr:colOff>0</xdr:colOff>
      <xdr:row>10</xdr:row>
      <xdr:rowOff>0</xdr:rowOff>
    </xdr:from>
    <xdr:to>
      <xdr:col>2</xdr:col>
      <xdr:colOff>314325</xdr:colOff>
      <xdr:row>10</xdr:row>
      <xdr:rowOff>62230</xdr:rowOff>
    </xdr:to>
    <xdr:pic>
      <xdr:nvPicPr>
        <xdr:cNvPr id="2" name="图片 1"/>
        <xdr:cNvPicPr>
          <a:picLocks noChangeAspect="1"/>
        </xdr:cNvPicPr>
      </xdr:nvPicPr>
      <xdr:blipFill>
        <a:blip r:embed="rId1"/>
        <a:stretch>
          <a:fillRect/>
        </a:stretch>
      </xdr:blipFill>
      <xdr:spPr>
        <a:xfrm>
          <a:off x="1048385" y="3468370"/>
          <a:ext cx="314325" cy="62230"/>
        </a:xfrm>
        <a:prstGeom prst="rect">
          <a:avLst/>
        </a:prstGeom>
        <a:ln w="9525">
          <a:noFill/>
        </a:ln>
      </xdr:spPr>
    </xdr:pic>
    <xdr:clientData/>
  </xdr:twoCellAnchor>
  <xdr:twoCellAnchor>
    <xdr:from>
      <xdr:col>2</xdr:col>
      <xdr:colOff>0</xdr:colOff>
      <xdr:row>39</xdr:row>
      <xdr:rowOff>0</xdr:rowOff>
    </xdr:from>
    <xdr:to>
      <xdr:col>2</xdr:col>
      <xdr:colOff>314325</xdr:colOff>
      <xdr:row>39</xdr:row>
      <xdr:rowOff>62230</xdr:rowOff>
    </xdr:to>
    <xdr:pic>
      <xdr:nvPicPr>
        <xdr:cNvPr id="5" name="图片 1"/>
        <xdr:cNvPicPr>
          <a:picLocks noChangeAspect="1"/>
        </xdr:cNvPicPr>
      </xdr:nvPicPr>
      <xdr:blipFill>
        <a:blip r:embed="rId1"/>
        <a:stretch>
          <a:fillRect/>
        </a:stretch>
      </xdr:blipFill>
      <xdr:spPr>
        <a:xfrm>
          <a:off x="1048385" y="23889970"/>
          <a:ext cx="314325" cy="62230"/>
        </a:xfrm>
        <a:prstGeom prst="rect">
          <a:avLst/>
        </a:prstGeom>
        <a:ln w="9525">
          <a:noFill/>
        </a:ln>
      </xdr:spPr>
    </xdr:pic>
    <xdr:clientData/>
  </xdr:twoCellAnchor>
  <xdr:twoCellAnchor>
    <xdr:from>
      <xdr:col>2</xdr:col>
      <xdr:colOff>0</xdr:colOff>
      <xdr:row>52</xdr:row>
      <xdr:rowOff>0</xdr:rowOff>
    </xdr:from>
    <xdr:to>
      <xdr:col>2</xdr:col>
      <xdr:colOff>314325</xdr:colOff>
      <xdr:row>52</xdr:row>
      <xdr:rowOff>62230</xdr:rowOff>
    </xdr:to>
    <xdr:pic>
      <xdr:nvPicPr>
        <xdr:cNvPr id="6" name="图片 1"/>
        <xdr:cNvPicPr>
          <a:picLocks noChangeAspect="1"/>
        </xdr:cNvPicPr>
      </xdr:nvPicPr>
      <xdr:blipFill>
        <a:blip r:embed="rId1"/>
        <a:stretch>
          <a:fillRect/>
        </a:stretch>
      </xdr:blipFill>
      <xdr:spPr>
        <a:xfrm>
          <a:off x="1048385" y="32729170"/>
          <a:ext cx="314325" cy="62230"/>
        </a:xfrm>
        <a:prstGeom prst="rect">
          <a:avLst/>
        </a:prstGeom>
        <a:ln w="9525">
          <a:noFill/>
        </a:ln>
      </xdr:spPr>
    </xdr:pic>
    <xdr:clientData/>
  </xdr:twoCellAnchor>
  <xdr:twoCellAnchor>
    <xdr:from>
      <xdr:col>2</xdr:col>
      <xdr:colOff>0</xdr:colOff>
      <xdr:row>60</xdr:row>
      <xdr:rowOff>0</xdr:rowOff>
    </xdr:from>
    <xdr:to>
      <xdr:col>2</xdr:col>
      <xdr:colOff>314325</xdr:colOff>
      <xdr:row>60</xdr:row>
      <xdr:rowOff>60325</xdr:rowOff>
    </xdr:to>
    <xdr:pic>
      <xdr:nvPicPr>
        <xdr:cNvPr id="7" name="图片 1"/>
        <xdr:cNvPicPr>
          <a:picLocks noChangeAspect="1"/>
        </xdr:cNvPicPr>
      </xdr:nvPicPr>
      <xdr:blipFill>
        <a:blip r:embed="rId1"/>
        <a:stretch>
          <a:fillRect/>
        </a:stretch>
      </xdr:blipFill>
      <xdr:spPr>
        <a:xfrm>
          <a:off x="1048385" y="39129970"/>
          <a:ext cx="314325" cy="60325"/>
        </a:xfrm>
        <a:prstGeom prst="rect">
          <a:avLst/>
        </a:prstGeom>
        <a:ln w="9525">
          <a:noFill/>
        </a:ln>
      </xdr:spPr>
    </xdr:pic>
    <xdr:clientData/>
  </xdr:twoCellAnchor>
  <xdr:twoCellAnchor>
    <xdr:from>
      <xdr:col>2</xdr:col>
      <xdr:colOff>0</xdr:colOff>
      <xdr:row>89</xdr:row>
      <xdr:rowOff>0</xdr:rowOff>
    </xdr:from>
    <xdr:to>
      <xdr:col>2</xdr:col>
      <xdr:colOff>314325</xdr:colOff>
      <xdr:row>89</xdr:row>
      <xdr:rowOff>60325</xdr:rowOff>
    </xdr:to>
    <xdr:pic>
      <xdr:nvPicPr>
        <xdr:cNvPr id="9" name="图片 1"/>
        <xdr:cNvPicPr>
          <a:picLocks noChangeAspect="1"/>
        </xdr:cNvPicPr>
      </xdr:nvPicPr>
      <xdr:blipFill>
        <a:blip r:embed="rId1"/>
        <a:stretch>
          <a:fillRect/>
        </a:stretch>
      </xdr:blipFill>
      <xdr:spPr>
        <a:xfrm>
          <a:off x="1048385" y="61227970"/>
          <a:ext cx="314325" cy="60325"/>
        </a:xfrm>
        <a:prstGeom prst="rect">
          <a:avLst/>
        </a:prstGeom>
        <a:ln w="9525">
          <a:noFill/>
        </a:ln>
      </xdr:spPr>
    </xdr:pic>
    <xdr:clientData/>
  </xdr:twoCellAnchor>
  <xdr:twoCellAnchor>
    <xdr:from>
      <xdr:col>2</xdr:col>
      <xdr:colOff>0</xdr:colOff>
      <xdr:row>96</xdr:row>
      <xdr:rowOff>0</xdr:rowOff>
    </xdr:from>
    <xdr:to>
      <xdr:col>2</xdr:col>
      <xdr:colOff>314325</xdr:colOff>
      <xdr:row>96</xdr:row>
      <xdr:rowOff>60325</xdr:rowOff>
    </xdr:to>
    <xdr:pic>
      <xdr:nvPicPr>
        <xdr:cNvPr id="10" name="图片 1"/>
        <xdr:cNvPicPr>
          <a:picLocks noChangeAspect="1"/>
        </xdr:cNvPicPr>
      </xdr:nvPicPr>
      <xdr:blipFill>
        <a:blip r:embed="rId1"/>
        <a:stretch>
          <a:fillRect/>
        </a:stretch>
      </xdr:blipFill>
      <xdr:spPr>
        <a:xfrm>
          <a:off x="1048385" y="68238370"/>
          <a:ext cx="314325" cy="60325"/>
        </a:xfrm>
        <a:prstGeom prst="rect">
          <a:avLst/>
        </a:prstGeom>
        <a:ln w="9525">
          <a:noFill/>
        </a:ln>
      </xdr:spPr>
    </xdr:pic>
    <xdr:clientData/>
  </xdr:twoCellAnchor>
  <xdr:twoCellAnchor editAs="oneCell">
    <xdr:from>
      <xdr:col>2</xdr:col>
      <xdr:colOff>0</xdr:colOff>
      <xdr:row>28</xdr:row>
      <xdr:rowOff>0</xdr:rowOff>
    </xdr:from>
    <xdr:to>
      <xdr:col>2</xdr:col>
      <xdr:colOff>314325</xdr:colOff>
      <xdr:row>28</xdr:row>
      <xdr:rowOff>62230</xdr:rowOff>
    </xdr:to>
    <xdr:pic>
      <xdr:nvPicPr>
        <xdr:cNvPr id="11" name="图片 1"/>
        <xdr:cNvPicPr>
          <a:picLocks noChangeAspect="1"/>
        </xdr:cNvPicPr>
      </xdr:nvPicPr>
      <xdr:blipFill>
        <a:blip r:embed="rId1"/>
        <a:stretch>
          <a:fillRect/>
        </a:stretch>
      </xdr:blipFill>
      <xdr:spPr>
        <a:xfrm>
          <a:off x="1048385" y="13526770"/>
          <a:ext cx="314325" cy="62230"/>
        </a:xfrm>
        <a:prstGeom prst="rect">
          <a:avLst/>
        </a:prstGeom>
        <a:noFill/>
        <a:ln w="9525">
          <a:noFill/>
        </a:ln>
      </xdr:spPr>
    </xdr:pic>
    <xdr:clientData/>
  </xdr:twoCellAnchor>
  <xdr:twoCellAnchor editAs="oneCell">
    <xdr:from>
      <xdr:col>2</xdr:col>
      <xdr:colOff>0</xdr:colOff>
      <xdr:row>29</xdr:row>
      <xdr:rowOff>0</xdr:rowOff>
    </xdr:from>
    <xdr:to>
      <xdr:col>2</xdr:col>
      <xdr:colOff>314325</xdr:colOff>
      <xdr:row>29</xdr:row>
      <xdr:rowOff>62865</xdr:rowOff>
    </xdr:to>
    <xdr:pic>
      <xdr:nvPicPr>
        <xdr:cNvPr id="12" name="图片 1"/>
        <xdr:cNvPicPr>
          <a:picLocks noChangeAspect="1"/>
        </xdr:cNvPicPr>
      </xdr:nvPicPr>
      <xdr:blipFill>
        <a:blip r:embed="rId1"/>
        <a:stretch>
          <a:fillRect/>
        </a:stretch>
      </xdr:blipFill>
      <xdr:spPr>
        <a:xfrm>
          <a:off x="1048385" y="14593570"/>
          <a:ext cx="314325" cy="62865"/>
        </a:xfrm>
        <a:prstGeom prst="rect">
          <a:avLst/>
        </a:prstGeom>
        <a:noFill/>
        <a:ln w="9525">
          <a:noFill/>
        </a:ln>
      </xdr:spPr>
    </xdr:pic>
    <xdr:clientData/>
  </xdr:twoCellAnchor>
  <xdr:twoCellAnchor>
    <xdr:from>
      <xdr:col>2</xdr:col>
      <xdr:colOff>0</xdr:colOff>
      <xdr:row>39</xdr:row>
      <xdr:rowOff>0</xdr:rowOff>
    </xdr:from>
    <xdr:to>
      <xdr:col>2</xdr:col>
      <xdr:colOff>314325</xdr:colOff>
      <xdr:row>39</xdr:row>
      <xdr:rowOff>62230</xdr:rowOff>
    </xdr:to>
    <xdr:pic>
      <xdr:nvPicPr>
        <xdr:cNvPr id="13" name="图片 1"/>
        <xdr:cNvPicPr>
          <a:picLocks noChangeAspect="1"/>
        </xdr:cNvPicPr>
      </xdr:nvPicPr>
      <xdr:blipFill>
        <a:blip r:embed="rId1"/>
        <a:stretch>
          <a:fillRect/>
        </a:stretch>
      </xdr:blipFill>
      <xdr:spPr>
        <a:xfrm>
          <a:off x="1048385" y="23889970"/>
          <a:ext cx="314325" cy="62230"/>
        </a:xfrm>
        <a:prstGeom prst="rect">
          <a:avLst/>
        </a:prstGeom>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14"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62865</xdr:rowOff>
    </xdr:to>
    <xdr:pic>
      <xdr:nvPicPr>
        <xdr:cNvPr id="15" name="图片 1"/>
        <xdr:cNvPicPr>
          <a:picLocks noChangeAspect="1"/>
        </xdr:cNvPicPr>
      </xdr:nvPicPr>
      <xdr:blipFill>
        <a:blip r:embed="rId1"/>
        <a:stretch>
          <a:fillRect/>
        </a:stretch>
      </xdr:blipFill>
      <xdr:spPr>
        <a:xfrm>
          <a:off x="1048385" y="28614370"/>
          <a:ext cx="314325" cy="62865"/>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16"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17"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62865</xdr:rowOff>
    </xdr:to>
    <xdr:pic>
      <xdr:nvPicPr>
        <xdr:cNvPr id="18" name="图片 1"/>
        <xdr:cNvPicPr>
          <a:picLocks noChangeAspect="1"/>
        </xdr:cNvPicPr>
      </xdr:nvPicPr>
      <xdr:blipFill>
        <a:blip r:embed="rId1"/>
        <a:stretch>
          <a:fillRect/>
        </a:stretch>
      </xdr:blipFill>
      <xdr:spPr>
        <a:xfrm>
          <a:off x="1048385" y="28614370"/>
          <a:ext cx="314325" cy="62865"/>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19"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62230</xdr:rowOff>
    </xdr:to>
    <xdr:pic>
      <xdr:nvPicPr>
        <xdr:cNvPr id="20" name="图片 1"/>
        <xdr:cNvPicPr>
          <a:picLocks noChangeAspect="1"/>
        </xdr:cNvPicPr>
      </xdr:nvPicPr>
      <xdr:blipFill>
        <a:blip r:embed="rId1"/>
        <a:stretch>
          <a:fillRect/>
        </a:stretch>
      </xdr:blipFill>
      <xdr:spPr>
        <a:xfrm>
          <a:off x="1048385" y="13526770"/>
          <a:ext cx="314325" cy="62230"/>
        </a:xfrm>
        <a:prstGeom prst="rect">
          <a:avLst/>
        </a:prstGeom>
        <a:noFill/>
        <a:ln w="9525">
          <a:noFill/>
        </a:ln>
      </xdr:spPr>
    </xdr:pic>
    <xdr:clientData/>
  </xdr:twoCellAnchor>
  <xdr:twoCellAnchor editAs="oneCell">
    <xdr:from>
      <xdr:col>2</xdr:col>
      <xdr:colOff>0</xdr:colOff>
      <xdr:row>29</xdr:row>
      <xdr:rowOff>0</xdr:rowOff>
    </xdr:from>
    <xdr:to>
      <xdr:col>2</xdr:col>
      <xdr:colOff>314325</xdr:colOff>
      <xdr:row>29</xdr:row>
      <xdr:rowOff>62865</xdr:rowOff>
    </xdr:to>
    <xdr:pic>
      <xdr:nvPicPr>
        <xdr:cNvPr id="21" name="图片 1"/>
        <xdr:cNvPicPr>
          <a:picLocks noChangeAspect="1"/>
        </xdr:cNvPicPr>
      </xdr:nvPicPr>
      <xdr:blipFill>
        <a:blip r:embed="rId1"/>
        <a:stretch>
          <a:fillRect/>
        </a:stretch>
      </xdr:blipFill>
      <xdr:spPr>
        <a:xfrm>
          <a:off x="1048385" y="14593570"/>
          <a:ext cx="314325" cy="62865"/>
        </a:xfrm>
        <a:prstGeom prst="rect">
          <a:avLst/>
        </a:prstGeom>
        <a:noFill/>
        <a:ln w="9525">
          <a:noFill/>
        </a:ln>
      </xdr:spPr>
    </xdr:pic>
    <xdr:clientData/>
  </xdr:twoCellAnchor>
  <xdr:twoCellAnchor editAs="oneCell">
    <xdr:from>
      <xdr:col>2</xdr:col>
      <xdr:colOff>0</xdr:colOff>
      <xdr:row>19</xdr:row>
      <xdr:rowOff>0</xdr:rowOff>
    </xdr:from>
    <xdr:to>
      <xdr:col>2</xdr:col>
      <xdr:colOff>314325</xdr:colOff>
      <xdr:row>19</xdr:row>
      <xdr:rowOff>62865</xdr:rowOff>
    </xdr:to>
    <xdr:pic>
      <xdr:nvPicPr>
        <xdr:cNvPr id="22" name="图片 1"/>
        <xdr:cNvPicPr>
          <a:picLocks noChangeAspect="1"/>
        </xdr:cNvPicPr>
      </xdr:nvPicPr>
      <xdr:blipFill>
        <a:blip r:embed="rId1"/>
        <a:stretch>
          <a:fillRect/>
        </a:stretch>
      </xdr:blipFill>
      <xdr:spPr>
        <a:xfrm>
          <a:off x="1048385" y="8954770"/>
          <a:ext cx="314325" cy="6286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23"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49</xdr:row>
      <xdr:rowOff>0</xdr:rowOff>
    </xdr:from>
    <xdr:to>
      <xdr:col>2</xdr:col>
      <xdr:colOff>314325</xdr:colOff>
      <xdr:row>49</xdr:row>
      <xdr:rowOff>62230</xdr:rowOff>
    </xdr:to>
    <xdr:pic>
      <xdr:nvPicPr>
        <xdr:cNvPr id="24" name="图片 1"/>
        <xdr:cNvPicPr>
          <a:picLocks noChangeAspect="1"/>
        </xdr:cNvPicPr>
      </xdr:nvPicPr>
      <xdr:blipFill>
        <a:blip r:embed="rId1"/>
        <a:stretch>
          <a:fillRect/>
        </a:stretch>
      </xdr:blipFill>
      <xdr:spPr>
        <a:xfrm>
          <a:off x="1048385" y="30900370"/>
          <a:ext cx="314325" cy="62230"/>
        </a:xfrm>
        <a:prstGeom prst="rect">
          <a:avLst/>
        </a:prstGeom>
        <a:noFill/>
        <a:ln w="9525">
          <a:noFill/>
        </a:ln>
      </xdr:spPr>
    </xdr:pic>
    <xdr:clientData/>
  </xdr:twoCellAnchor>
  <xdr:twoCellAnchor editAs="oneCell">
    <xdr:from>
      <xdr:col>2</xdr:col>
      <xdr:colOff>0</xdr:colOff>
      <xdr:row>57</xdr:row>
      <xdr:rowOff>0</xdr:rowOff>
    </xdr:from>
    <xdr:to>
      <xdr:col>2</xdr:col>
      <xdr:colOff>314325</xdr:colOff>
      <xdr:row>57</xdr:row>
      <xdr:rowOff>51435</xdr:rowOff>
    </xdr:to>
    <xdr:pic>
      <xdr:nvPicPr>
        <xdr:cNvPr id="25" name="图片 1"/>
        <xdr:cNvPicPr>
          <a:picLocks noChangeAspect="1"/>
        </xdr:cNvPicPr>
      </xdr:nvPicPr>
      <xdr:blipFill>
        <a:blip r:embed="rId1"/>
        <a:stretch>
          <a:fillRect/>
        </a:stretch>
      </xdr:blipFill>
      <xdr:spPr>
        <a:xfrm>
          <a:off x="1048385" y="36539170"/>
          <a:ext cx="314325" cy="51435"/>
        </a:xfrm>
        <a:prstGeom prst="rect">
          <a:avLst/>
        </a:prstGeom>
        <a:noFill/>
        <a:ln w="9525">
          <a:noFill/>
        </a:ln>
      </xdr:spPr>
    </xdr:pic>
    <xdr:clientData/>
  </xdr:twoCellAnchor>
  <xdr:twoCellAnchor editAs="oneCell">
    <xdr:from>
      <xdr:col>2</xdr:col>
      <xdr:colOff>0</xdr:colOff>
      <xdr:row>59</xdr:row>
      <xdr:rowOff>0</xdr:rowOff>
    </xdr:from>
    <xdr:to>
      <xdr:col>2</xdr:col>
      <xdr:colOff>314325</xdr:colOff>
      <xdr:row>59</xdr:row>
      <xdr:rowOff>60325</xdr:rowOff>
    </xdr:to>
    <xdr:pic>
      <xdr:nvPicPr>
        <xdr:cNvPr id="26" name="图片 1"/>
        <xdr:cNvPicPr>
          <a:picLocks noChangeAspect="1"/>
        </xdr:cNvPicPr>
      </xdr:nvPicPr>
      <xdr:blipFill>
        <a:blip r:embed="rId1"/>
        <a:stretch>
          <a:fillRect/>
        </a:stretch>
      </xdr:blipFill>
      <xdr:spPr>
        <a:xfrm>
          <a:off x="1048385" y="38672770"/>
          <a:ext cx="314325" cy="60325"/>
        </a:xfrm>
        <a:prstGeom prst="rect">
          <a:avLst/>
        </a:prstGeom>
        <a:noFill/>
        <a:ln w="9525">
          <a:noFill/>
        </a:ln>
      </xdr:spPr>
    </xdr:pic>
    <xdr:clientData/>
  </xdr:twoCellAnchor>
  <xdr:twoCellAnchor editAs="oneCell">
    <xdr:from>
      <xdr:col>2</xdr:col>
      <xdr:colOff>0</xdr:colOff>
      <xdr:row>82</xdr:row>
      <xdr:rowOff>0</xdr:rowOff>
    </xdr:from>
    <xdr:to>
      <xdr:col>2</xdr:col>
      <xdr:colOff>317500</xdr:colOff>
      <xdr:row>82</xdr:row>
      <xdr:rowOff>60325</xdr:rowOff>
    </xdr:to>
    <xdr:pic>
      <xdr:nvPicPr>
        <xdr:cNvPr id="27" name="图片 27"/>
        <xdr:cNvPicPr>
          <a:picLocks noChangeAspect="1"/>
        </xdr:cNvPicPr>
      </xdr:nvPicPr>
      <xdr:blipFill>
        <a:blip r:embed="rId1"/>
        <a:stretch>
          <a:fillRect/>
        </a:stretch>
      </xdr:blipFill>
      <xdr:spPr>
        <a:xfrm>
          <a:off x="1048385" y="57265570"/>
          <a:ext cx="317500" cy="60325"/>
        </a:xfrm>
        <a:prstGeom prst="rect">
          <a:avLst/>
        </a:prstGeom>
        <a:noFill/>
        <a:ln w="9525">
          <a:noFill/>
        </a:ln>
      </xdr:spPr>
    </xdr:pic>
    <xdr:clientData/>
  </xdr:twoCellAnchor>
  <xdr:twoCellAnchor editAs="oneCell">
    <xdr:from>
      <xdr:col>2</xdr:col>
      <xdr:colOff>0</xdr:colOff>
      <xdr:row>87</xdr:row>
      <xdr:rowOff>0</xdr:rowOff>
    </xdr:from>
    <xdr:to>
      <xdr:col>2</xdr:col>
      <xdr:colOff>314325</xdr:colOff>
      <xdr:row>87</xdr:row>
      <xdr:rowOff>60325</xdr:rowOff>
    </xdr:to>
    <xdr:pic>
      <xdr:nvPicPr>
        <xdr:cNvPr id="28" name="图片 1"/>
        <xdr:cNvPicPr>
          <a:picLocks noChangeAspect="1"/>
        </xdr:cNvPicPr>
      </xdr:nvPicPr>
      <xdr:blipFill>
        <a:blip r:embed="rId1"/>
        <a:stretch>
          <a:fillRect/>
        </a:stretch>
      </xdr:blipFill>
      <xdr:spPr>
        <a:xfrm>
          <a:off x="1048385" y="60465970"/>
          <a:ext cx="314325" cy="60325"/>
        </a:xfrm>
        <a:prstGeom prst="rect">
          <a:avLst/>
        </a:prstGeom>
        <a:noFill/>
        <a:ln w="9525">
          <a:noFill/>
        </a:ln>
      </xdr:spPr>
    </xdr:pic>
    <xdr:clientData/>
  </xdr:twoCellAnchor>
  <xdr:twoCellAnchor editAs="oneCell">
    <xdr:from>
      <xdr:col>2</xdr:col>
      <xdr:colOff>0</xdr:colOff>
      <xdr:row>96</xdr:row>
      <xdr:rowOff>0</xdr:rowOff>
    </xdr:from>
    <xdr:to>
      <xdr:col>2</xdr:col>
      <xdr:colOff>314325</xdr:colOff>
      <xdr:row>96</xdr:row>
      <xdr:rowOff>60325</xdr:rowOff>
    </xdr:to>
    <xdr:pic>
      <xdr:nvPicPr>
        <xdr:cNvPr id="29" name="图片 1"/>
        <xdr:cNvPicPr>
          <a:picLocks noChangeAspect="1"/>
        </xdr:cNvPicPr>
      </xdr:nvPicPr>
      <xdr:blipFill>
        <a:blip r:embed="rId1"/>
        <a:stretch>
          <a:fillRect/>
        </a:stretch>
      </xdr:blipFill>
      <xdr:spPr>
        <a:xfrm>
          <a:off x="1048385" y="68238370"/>
          <a:ext cx="314325" cy="60325"/>
        </a:xfrm>
        <a:prstGeom prst="rect">
          <a:avLst/>
        </a:prstGeom>
        <a:noFill/>
        <a:ln w="9525">
          <a:noFill/>
        </a:ln>
      </xdr:spPr>
    </xdr:pic>
    <xdr:clientData/>
  </xdr:twoCellAnchor>
  <xdr:twoCellAnchor editAs="oneCell">
    <xdr:from>
      <xdr:col>2</xdr:col>
      <xdr:colOff>0</xdr:colOff>
      <xdr:row>113</xdr:row>
      <xdr:rowOff>0</xdr:rowOff>
    </xdr:from>
    <xdr:to>
      <xdr:col>2</xdr:col>
      <xdr:colOff>314325</xdr:colOff>
      <xdr:row>113</xdr:row>
      <xdr:rowOff>62865</xdr:rowOff>
    </xdr:to>
    <xdr:pic>
      <xdr:nvPicPr>
        <xdr:cNvPr id="30" name="图片 29"/>
        <xdr:cNvPicPr>
          <a:picLocks noChangeAspect="1"/>
        </xdr:cNvPicPr>
      </xdr:nvPicPr>
      <xdr:blipFill>
        <a:blip r:embed="rId1"/>
        <a:stretch>
          <a:fillRect/>
        </a:stretch>
      </xdr:blipFill>
      <xdr:spPr>
        <a:xfrm>
          <a:off x="1048385" y="80430370"/>
          <a:ext cx="314325" cy="62865"/>
        </a:xfrm>
        <a:prstGeom prst="rect">
          <a:avLst/>
        </a:prstGeom>
        <a:noFill/>
        <a:ln w="9525">
          <a:noFill/>
        </a:ln>
      </xdr:spPr>
    </xdr:pic>
    <xdr:clientData/>
  </xdr:twoCellAnchor>
  <xdr:twoCellAnchor editAs="oneCell">
    <xdr:from>
      <xdr:col>2</xdr:col>
      <xdr:colOff>0</xdr:colOff>
      <xdr:row>89</xdr:row>
      <xdr:rowOff>0</xdr:rowOff>
    </xdr:from>
    <xdr:to>
      <xdr:col>2</xdr:col>
      <xdr:colOff>314325</xdr:colOff>
      <xdr:row>89</xdr:row>
      <xdr:rowOff>60325</xdr:rowOff>
    </xdr:to>
    <xdr:pic>
      <xdr:nvPicPr>
        <xdr:cNvPr id="31" name="图片 1"/>
        <xdr:cNvPicPr>
          <a:picLocks noChangeAspect="1"/>
        </xdr:cNvPicPr>
      </xdr:nvPicPr>
      <xdr:blipFill>
        <a:blip r:embed="rId1"/>
        <a:stretch>
          <a:fillRect/>
        </a:stretch>
      </xdr:blipFill>
      <xdr:spPr>
        <a:xfrm>
          <a:off x="1048385" y="61227970"/>
          <a:ext cx="314325" cy="60325"/>
        </a:xfrm>
        <a:prstGeom prst="rect">
          <a:avLst/>
        </a:prstGeom>
        <a:noFill/>
        <a:ln w="9525">
          <a:noFill/>
        </a:ln>
      </xdr:spPr>
    </xdr:pic>
    <xdr:clientData/>
  </xdr:twoCellAnchor>
  <xdr:twoCellAnchor editAs="oneCell">
    <xdr:from>
      <xdr:col>2</xdr:col>
      <xdr:colOff>0</xdr:colOff>
      <xdr:row>96</xdr:row>
      <xdr:rowOff>0</xdr:rowOff>
    </xdr:from>
    <xdr:to>
      <xdr:col>2</xdr:col>
      <xdr:colOff>314325</xdr:colOff>
      <xdr:row>96</xdr:row>
      <xdr:rowOff>62865</xdr:rowOff>
    </xdr:to>
    <xdr:pic>
      <xdr:nvPicPr>
        <xdr:cNvPr id="32" name="图片 31"/>
        <xdr:cNvPicPr>
          <a:picLocks noChangeAspect="1"/>
        </xdr:cNvPicPr>
      </xdr:nvPicPr>
      <xdr:blipFill>
        <a:blip r:embed="rId1"/>
        <a:stretch>
          <a:fillRect/>
        </a:stretch>
      </xdr:blipFill>
      <xdr:spPr>
        <a:xfrm>
          <a:off x="1048385" y="68238370"/>
          <a:ext cx="314325" cy="62865"/>
        </a:xfrm>
        <a:prstGeom prst="rect">
          <a:avLst/>
        </a:prstGeom>
        <a:noFill/>
        <a:ln w="9525">
          <a:noFill/>
        </a:ln>
      </xdr:spPr>
    </xdr:pic>
    <xdr:clientData/>
  </xdr:twoCellAnchor>
  <xdr:twoCellAnchor editAs="oneCell">
    <xdr:from>
      <xdr:col>2</xdr:col>
      <xdr:colOff>0</xdr:colOff>
      <xdr:row>59</xdr:row>
      <xdr:rowOff>0</xdr:rowOff>
    </xdr:from>
    <xdr:to>
      <xdr:col>2</xdr:col>
      <xdr:colOff>314325</xdr:colOff>
      <xdr:row>59</xdr:row>
      <xdr:rowOff>51435</xdr:rowOff>
    </xdr:to>
    <xdr:pic>
      <xdr:nvPicPr>
        <xdr:cNvPr id="33" name="图片 1"/>
        <xdr:cNvPicPr>
          <a:picLocks noChangeAspect="1"/>
        </xdr:cNvPicPr>
      </xdr:nvPicPr>
      <xdr:blipFill>
        <a:blip r:embed="rId1"/>
        <a:stretch>
          <a:fillRect/>
        </a:stretch>
      </xdr:blipFill>
      <xdr:spPr>
        <a:xfrm>
          <a:off x="1048385" y="38672770"/>
          <a:ext cx="314325" cy="51435"/>
        </a:xfrm>
        <a:prstGeom prst="rect">
          <a:avLst/>
        </a:prstGeom>
        <a:noFill/>
        <a:ln w="9525">
          <a:noFill/>
        </a:ln>
      </xdr:spPr>
    </xdr:pic>
    <xdr:clientData/>
  </xdr:twoCellAnchor>
  <xdr:twoCellAnchor editAs="oneCell">
    <xdr:from>
      <xdr:col>2</xdr:col>
      <xdr:colOff>0</xdr:colOff>
      <xdr:row>31</xdr:row>
      <xdr:rowOff>0</xdr:rowOff>
    </xdr:from>
    <xdr:to>
      <xdr:col>2</xdr:col>
      <xdr:colOff>314325</xdr:colOff>
      <xdr:row>31</xdr:row>
      <xdr:rowOff>62230</xdr:rowOff>
    </xdr:to>
    <xdr:pic>
      <xdr:nvPicPr>
        <xdr:cNvPr id="34" name="图片 1"/>
        <xdr:cNvPicPr>
          <a:picLocks noChangeAspect="1"/>
        </xdr:cNvPicPr>
      </xdr:nvPicPr>
      <xdr:blipFill>
        <a:blip r:embed="rId1"/>
        <a:stretch>
          <a:fillRect/>
        </a:stretch>
      </xdr:blipFill>
      <xdr:spPr>
        <a:xfrm>
          <a:off x="1048385" y="16117570"/>
          <a:ext cx="314325" cy="62230"/>
        </a:xfrm>
        <a:prstGeom prst="rect">
          <a:avLst/>
        </a:prstGeom>
        <a:noFill/>
        <a:ln w="9525">
          <a:noFill/>
        </a:ln>
      </xdr:spPr>
    </xdr:pic>
    <xdr:clientData/>
  </xdr:twoCellAnchor>
  <xdr:twoCellAnchor editAs="oneCell">
    <xdr:from>
      <xdr:col>2</xdr:col>
      <xdr:colOff>0</xdr:colOff>
      <xdr:row>31</xdr:row>
      <xdr:rowOff>0</xdr:rowOff>
    </xdr:from>
    <xdr:to>
      <xdr:col>2</xdr:col>
      <xdr:colOff>314325</xdr:colOff>
      <xdr:row>31</xdr:row>
      <xdr:rowOff>62230</xdr:rowOff>
    </xdr:to>
    <xdr:pic>
      <xdr:nvPicPr>
        <xdr:cNvPr id="35" name="图片 1"/>
        <xdr:cNvPicPr>
          <a:picLocks noChangeAspect="1"/>
        </xdr:cNvPicPr>
      </xdr:nvPicPr>
      <xdr:blipFill>
        <a:blip r:embed="rId1"/>
        <a:stretch>
          <a:fillRect/>
        </a:stretch>
      </xdr:blipFill>
      <xdr:spPr>
        <a:xfrm>
          <a:off x="1048385" y="16117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37"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38"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52070</xdr:rowOff>
    </xdr:to>
    <xdr:pic>
      <xdr:nvPicPr>
        <xdr:cNvPr id="39" name="图片 1"/>
        <xdr:cNvPicPr>
          <a:picLocks noChangeAspect="1"/>
        </xdr:cNvPicPr>
      </xdr:nvPicPr>
      <xdr:blipFill>
        <a:blip r:embed="rId1"/>
        <a:stretch>
          <a:fillRect/>
        </a:stretch>
      </xdr:blipFill>
      <xdr:spPr>
        <a:xfrm>
          <a:off x="1048385" y="21451570"/>
          <a:ext cx="314325" cy="5207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40"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36</xdr:row>
      <xdr:rowOff>0</xdr:rowOff>
    </xdr:from>
    <xdr:to>
      <xdr:col>2</xdr:col>
      <xdr:colOff>317500</xdr:colOff>
      <xdr:row>36</xdr:row>
      <xdr:rowOff>60325</xdr:rowOff>
    </xdr:to>
    <xdr:pic>
      <xdr:nvPicPr>
        <xdr:cNvPr id="41" name="图片 27"/>
        <xdr:cNvPicPr>
          <a:picLocks noChangeAspect="1"/>
        </xdr:cNvPicPr>
      </xdr:nvPicPr>
      <xdr:blipFill>
        <a:blip r:embed="rId1"/>
        <a:stretch>
          <a:fillRect/>
        </a:stretch>
      </xdr:blipFill>
      <xdr:spPr>
        <a:xfrm>
          <a:off x="1048385" y="21451570"/>
          <a:ext cx="317500" cy="6032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42"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43"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45" name="图片 1"/>
        <xdr:cNvPicPr>
          <a:picLocks noChangeAspect="1"/>
        </xdr:cNvPicPr>
      </xdr:nvPicPr>
      <xdr:blipFill>
        <a:blip r:embed="rId1"/>
        <a:stretch>
          <a:fillRect/>
        </a:stretch>
      </xdr:blipFill>
      <xdr:spPr>
        <a:xfrm>
          <a:off x="1048385" y="3468370"/>
          <a:ext cx="314325" cy="62230"/>
        </a:xfrm>
        <a:prstGeom prst="rect">
          <a:avLst/>
        </a:prstGeom>
        <a:noFill/>
        <a:ln w="9525">
          <a:noFill/>
        </a:ln>
      </xdr:spPr>
    </xdr:pic>
    <xdr:clientData/>
  </xdr:twoCellAnchor>
  <xdr:twoCellAnchor>
    <xdr:from>
      <xdr:col>2</xdr:col>
      <xdr:colOff>0</xdr:colOff>
      <xdr:row>10</xdr:row>
      <xdr:rowOff>0</xdr:rowOff>
    </xdr:from>
    <xdr:to>
      <xdr:col>2</xdr:col>
      <xdr:colOff>314325</xdr:colOff>
      <xdr:row>10</xdr:row>
      <xdr:rowOff>62230</xdr:rowOff>
    </xdr:to>
    <xdr:pic>
      <xdr:nvPicPr>
        <xdr:cNvPr id="46" name="图片 45"/>
        <xdr:cNvPicPr>
          <a:picLocks noChangeAspect="1"/>
        </xdr:cNvPicPr>
      </xdr:nvPicPr>
      <xdr:blipFill>
        <a:blip r:embed="rId1"/>
        <a:stretch>
          <a:fillRect/>
        </a:stretch>
      </xdr:blipFill>
      <xdr:spPr>
        <a:xfrm>
          <a:off x="1048385" y="3468370"/>
          <a:ext cx="314325" cy="62230"/>
        </a:xfrm>
        <a:prstGeom prst="rect">
          <a:avLst/>
        </a:prstGeom>
        <a:ln w="9525">
          <a:noFill/>
        </a:ln>
      </xdr:spPr>
    </xdr:pic>
    <xdr:clientData/>
  </xdr:twoCellAnchor>
  <xdr:twoCellAnchor>
    <xdr:from>
      <xdr:col>2</xdr:col>
      <xdr:colOff>0</xdr:colOff>
      <xdr:row>39</xdr:row>
      <xdr:rowOff>0</xdr:rowOff>
    </xdr:from>
    <xdr:to>
      <xdr:col>2</xdr:col>
      <xdr:colOff>314325</xdr:colOff>
      <xdr:row>39</xdr:row>
      <xdr:rowOff>62230</xdr:rowOff>
    </xdr:to>
    <xdr:pic>
      <xdr:nvPicPr>
        <xdr:cNvPr id="49" name="图片 1"/>
        <xdr:cNvPicPr>
          <a:picLocks noChangeAspect="1"/>
        </xdr:cNvPicPr>
      </xdr:nvPicPr>
      <xdr:blipFill>
        <a:blip r:embed="rId1"/>
        <a:stretch>
          <a:fillRect/>
        </a:stretch>
      </xdr:blipFill>
      <xdr:spPr>
        <a:xfrm>
          <a:off x="1048385" y="23889970"/>
          <a:ext cx="314325" cy="62230"/>
        </a:xfrm>
        <a:prstGeom prst="rect">
          <a:avLst/>
        </a:prstGeom>
        <a:ln w="9525">
          <a:noFill/>
        </a:ln>
      </xdr:spPr>
    </xdr:pic>
    <xdr:clientData/>
  </xdr:twoCellAnchor>
  <xdr:twoCellAnchor>
    <xdr:from>
      <xdr:col>2</xdr:col>
      <xdr:colOff>0</xdr:colOff>
      <xdr:row>52</xdr:row>
      <xdr:rowOff>0</xdr:rowOff>
    </xdr:from>
    <xdr:to>
      <xdr:col>2</xdr:col>
      <xdr:colOff>314325</xdr:colOff>
      <xdr:row>52</xdr:row>
      <xdr:rowOff>62230</xdr:rowOff>
    </xdr:to>
    <xdr:pic>
      <xdr:nvPicPr>
        <xdr:cNvPr id="50" name="图片 1"/>
        <xdr:cNvPicPr>
          <a:picLocks noChangeAspect="1"/>
        </xdr:cNvPicPr>
      </xdr:nvPicPr>
      <xdr:blipFill>
        <a:blip r:embed="rId1"/>
        <a:stretch>
          <a:fillRect/>
        </a:stretch>
      </xdr:blipFill>
      <xdr:spPr>
        <a:xfrm>
          <a:off x="1048385" y="32729170"/>
          <a:ext cx="314325" cy="62230"/>
        </a:xfrm>
        <a:prstGeom prst="rect">
          <a:avLst/>
        </a:prstGeom>
        <a:ln w="9525">
          <a:noFill/>
        </a:ln>
      </xdr:spPr>
    </xdr:pic>
    <xdr:clientData/>
  </xdr:twoCellAnchor>
  <xdr:twoCellAnchor>
    <xdr:from>
      <xdr:col>2</xdr:col>
      <xdr:colOff>0</xdr:colOff>
      <xdr:row>60</xdr:row>
      <xdr:rowOff>0</xdr:rowOff>
    </xdr:from>
    <xdr:to>
      <xdr:col>2</xdr:col>
      <xdr:colOff>314325</xdr:colOff>
      <xdr:row>60</xdr:row>
      <xdr:rowOff>60325</xdr:rowOff>
    </xdr:to>
    <xdr:pic>
      <xdr:nvPicPr>
        <xdr:cNvPr id="51" name="图片 1"/>
        <xdr:cNvPicPr>
          <a:picLocks noChangeAspect="1"/>
        </xdr:cNvPicPr>
      </xdr:nvPicPr>
      <xdr:blipFill>
        <a:blip r:embed="rId1"/>
        <a:stretch>
          <a:fillRect/>
        </a:stretch>
      </xdr:blipFill>
      <xdr:spPr>
        <a:xfrm>
          <a:off x="1048385" y="39129970"/>
          <a:ext cx="314325" cy="60325"/>
        </a:xfrm>
        <a:prstGeom prst="rect">
          <a:avLst/>
        </a:prstGeom>
        <a:ln w="9525">
          <a:noFill/>
        </a:ln>
      </xdr:spPr>
    </xdr:pic>
    <xdr:clientData/>
  </xdr:twoCellAnchor>
  <xdr:twoCellAnchor>
    <xdr:from>
      <xdr:col>2</xdr:col>
      <xdr:colOff>0</xdr:colOff>
      <xdr:row>89</xdr:row>
      <xdr:rowOff>0</xdr:rowOff>
    </xdr:from>
    <xdr:to>
      <xdr:col>2</xdr:col>
      <xdr:colOff>314325</xdr:colOff>
      <xdr:row>89</xdr:row>
      <xdr:rowOff>60325</xdr:rowOff>
    </xdr:to>
    <xdr:pic>
      <xdr:nvPicPr>
        <xdr:cNvPr id="53" name="图片 1"/>
        <xdr:cNvPicPr>
          <a:picLocks noChangeAspect="1"/>
        </xdr:cNvPicPr>
      </xdr:nvPicPr>
      <xdr:blipFill>
        <a:blip r:embed="rId1"/>
        <a:stretch>
          <a:fillRect/>
        </a:stretch>
      </xdr:blipFill>
      <xdr:spPr>
        <a:xfrm>
          <a:off x="1048385" y="61227970"/>
          <a:ext cx="314325" cy="60325"/>
        </a:xfrm>
        <a:prstGeom prst="rect">
          <a:avLst/>
        </a:prstGeom>
        <a:ln w="9525">
          <a:noFill/>
        </a:ln>
      </xdr:spPr>
    </xdr:pic>
    <xdr:clientData/>
  </xdr:twoCellAnchor>
  <xdr:twoCellAnchor>
    <xdr:from>
      <xdr:col>2</xdr:col>
      <xdr:colOff>0</xdr:colOff>
      <xdr:row>96</xdr:row>
      <xdr:rowOff>0</xdr:rowOff>
    </xdr:from>
    <xdr:to>
      <xdr:col>2</xdr:col>
      <xdr:colOff>314325</xdr:colOff>
      <xdr:row>96</xdr:row>
      <xdr:rowOff>60325</xdr:rowOff>
    </xdr:to>
    <xdr:pic>
      <xdr:nvPicPr>
        <xdr:cNvPr id="54" name="图片 1"/>
        <xdr:cNvPicPr>
          <a:picLocks noChangeAspect="1"/>
        </xdr:cNvPicPr>
      </xdr:nvPicPr>
      <xdr:blipFill>
        <a:blip r:embed="rId1"/>
        <a:stretch>
          <a:fillRect/>
        </a:stretch>
      </xdr:blipFill>
      <xdr:spPr>
        <a:xfrm>
          <a:off x="1048385" y="68238370"/>
          <a:ext cx="314325" cy="60325"/>
        </a:xfrm>
        <a:prstGeom prst="rect">
          <a:avLst/>
        </a:prstGeom>
        <a:ln w="9525">
          <a:noFill/>
        </a:ln>
      </xdr:spPr>
    </xdr:pic>
    <xdr:clientData/>
  </xdr:twoCellAnchor>
  <xdr:twoCellAnchor editAs="oneCell">
    <xdr:from>
      <xdr:col>2</xdr:col>
      <xdr:colOff>0</xdr:colOff>
      <xdr:row>28</xdr:row>
      <xdr:rowOff>0</xdr:rowOff>
    </xdr:from>
    <xdr:to>
      <xdr:col>2</xdr:col>
      <xdr:colOff>314325</xdr:colOff>
      <xdr:row>28</xdr:row>
      <xdr:rowOff>62230</xdr:rowOff>
    </xdr:to>
    <xdr:pic>
      <xdr:nvPicPr>
        <xdr:cNvPr id="55" name="图片 1"/>
        <xdr:cNvPicPr>
          <a:picLocks noChangeAspect="1"/>
        </xdr:cNvPicPr>
      </xdr:nvPicPr>
      <xdr:blipFill>
        <a:blip r:embed="rId1"/>
        <a:stretch>
          <a:fillRect/>
        </a:stretch>
      </xdr:blipFill>
      <xdr:spPr>
        <a:xfrm>
          <a:off x="1048385" y="13526770"/>
          <a:ext cx="314325" cy="62230"/>
        </a:xfrm>
        <a:prstGeom prst="rect">
          <a:avLst/>
        </a:prstGeom>
        <a:noFill/>
        <a:ln w="9525">
          <a:noFill/>
        </a:ln>
      </xdr:spPr>
    </xdr:pic>
    <xdr:clientData/>
  </xdr:twoCellAnchor>
  <xdr:twoCellAnchor editAs="oneCell">
    <xdr:from>
      <xdr:col>2</xdr:col>
      <xdr:colOff>0</xdr:colOff>
      <xdr:row>29</xdr:row>
      <xdr:rowOff>0</xdr:rowOff>
    </xdr:from>
    <xdr:to>
      <xdr:col>2</xdr:col>
      <xdr:colOff>314325</xdr:colOff>
      <xdr:row>29</xdr:row>
      <xdr:rowOff>62865</xdr:rowOff>
    </xdr:to>
    <xdr:pic>
      <xdr:nvPicPr>
        <xdr:cNvPr id="56" name="图片 1"/>
        <xdr:cNvPicPr>
          <a:picLocks noChangeAspect="1"/>
        </xdr:cNvPicPr>
      </xdr:nvPicPr>
      <xdr:blipFill>
        <a:blip r:embed="rId1"/>
        <a:stretch>
          <a:fillRect/>
        </a:stretch>
      </xdr:blipFill>
      <xdr:spPr>
        <a:xfrm>
          <a:off x="1048385" y="14593570"/>
          <a:ext cx="314325" cy="62865"/>
        </a:xfrm>
        <a:prstGeom prst="rect">
          <a:avLst/>
        </a:prstGeom>
        <a:noFill/>
        <a:ln w="9525">
          <a:noFill/>
        </a:ln>
      </xdr:spPr>
    </xdr:pic>
    <xdr:clientData/>
  </xdr:twoCellAnchor>
  <xdr:twoCellAnchor>
    <xdr:from>
      <xdr:col>2</xdr:col>
      <xdr:colOff>0</xdr:colOff>
      <xdr:row>39</xdr:row>
      <xdr:rowOff>0</xdr:rowOff>
    </xdr:from>
    <xdr:to>
      <xdr:col>2</xdr:col>
      <xdr:colOff>314325</xdr:colOff>
      <xdr:row>39</xdr:row>
      <xdr:rowOff>62230</xdr:rowOff>
    </xdr:to>
    <xdr:pic>
      <xdr:nvPicPr>
        <xdr:cNvPr id="57" name="图片 1"/>
        <xdr:cNvPicPr>
          <a:picLocks noChangeAspect="1"/>
        </xdr:cNvPicPr>
      </xdr:nvPicPr>
      <xdr:blipFill>
        <a:blip r:embed="rId1"/>
        <a:stretch>
          <a:fillRect/>
        </a:stretch>
      </xdr:blipFill>
      <xdr:spPr>
        <a:xfrm>
          <a:off x="1048385" y="23889970"/>
          <a:ext cx="314325" cy="62230"/>
        </a:xfrm>
        <a:prstGeom prst="rect">
          <a:avLst/>
        </a:prstGeom>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58"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62865</xdr:rowOff>
    </xdr:to>
    <xdr:pic>
      <xdr:nvPicPr>
        <xdr:cNvPr id="59" name="图片 1"/>
        <xdr:cNvPicPr>
          <a:picLocks noChangeAspect="1"/>
        </xdr:cNvPicPr>
      </xdr:nvPicPr>
      <xdr:blipFill>
        <a:blip r:embed="rId1"/>
        <a:stretch>
          <a:fillRect/>
        </a:stretch>
      </xdr:blipFill>
      <xdr:spPr>
        <a:xfrm>
          <a:off x="1048385" y="28614370"/>
          <a:ext cx="314325" cy="62865"/>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60"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61"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62865</xdr:rowOff>
    </xdr:to>
    <xdr:pic>
      <xdr:nvPicPr>
        <xdr:cNvPr id="62" name="图片 1"/>
        <xdr:cNvPicPr>
          <a:picLocks noChangeAspect="1"/>
        </xdr:cNvPicPr>
      </xdr:nvPicPr>
      <xdr:blipFill>
        <a:blip r:embed="rId1"/>
        <a:stretch>
          <a:fillRect/>
        </a:stretch>
      </xdr:blipFill>
      <xdr:spPr>
        <a:xfrm>
          <a:off x="1048385" y="28614370"/>
          <a:ext cx="314325" cy="62865"/>
        </a:xfrm>
        <a:prstGeom prst="rect">
          <a:avLst/>
        </a:prstGeom>
        <a:noFill/>
        <a:ln w="9525">
          <a:noFill/>
        </a:ln>
      </xdr:spPr>
    </xdr:pic>
    <xdr:clientData/>
  </xdr:twoCellAnchor>
  <xdr:twoCellAnchor editAs="oneCell">
    <xdr:from>
      <xdr:col>2</xdr:col>
      <xdr:colOff>0</xdr:colOff>
      <xdr:row>45</xdr:row>
      <xdr:rowOff>0</xdr:rowOff>
    </xdr:from>
    <xdr:to>
      <xdr:col>2</xdr:col>
      <xdr:colOff>314325</xdr:colOff>
      <xdr:row>45</xdr:row>
      <xdr:rowOff>62230</xdr:rowOff>
    </xdr:to>
    <xdr:pic>
      <xdr:nvPicPr>
        <xdr:cNvPr id="63" name="图片 1"/>
        <xdr:cNvPicPr>
          <a:picLocks noChangeAspect="1"/>
        </xdr:cNvPicPr>
      </xdr:nvPicPr>
      <xdr:blipFill>
        <a:blip r:embed="rId1"/>
        <a:stretch>
          <a:fillRect/>
        </a:stretch>
      </xdr:blipFill>
      <xdr:spPr>
        <a:xfrm>
          <a:off x="1048385" y="28614370"/>
          <a:ext cx="314325" cy="62230"/>
        </a:xfrm>
        <a:prstGeom prst="rect">
          <a:avLst/>
        </a:prstGeom>
        <a:noFill/>
        <a:ln w="9525">
          <a:noFill/>
        </a:ln>
      </xdr:spPr>
    </xdr:pic>
    <xdr:clientData/>
  </xdr:twoCellAnchor>
  <xdr:twoCellAnchor editAs="oneCell">
    <xdr:from>
      <xdr:col>2</xdr:col>
      <xdr:colOff>0</xdr:colOff>
      <xdr:row>28</xdr:row>
      <xdr:rowOff>0</xdr:rowOff>
    </xdr:from>
    <xdr:to>
      <xdr:col>2</xdr:col>
      <xdr:colOff>314325</xdr:colOff>
      <xdr:row>28</xdr:row>
      <xdr:rowOff>62230</xdr:rowOff>
    </xdr:to>
    <xdr:pic>
      <xdr:nvPicPr>
        <xdr:cNvPr id="64" name="图片 1"/>
        <xdr:cNvPicPr>
          <a:picLocks noChangeAspect="1"/>
        </xdr:cNvPicPr>
      </xdr:nvPicPr>
      <xdr:blipFill>
        <a:blip r:embed="rId1"/>
        <a:stretch>
          <a:fillRect/>
        </a:stretch>
      </xdr:blipFill>
      <xdr:spPr>
        <a:xfrm>
          <a:off x="1048385" y="13526770"/>
          <a:ext cx="314325" cy="62230"/>
        </a:xfrm>
        <a:prstGeom prst="rect">
          <a:avLst/>
        </a:prstGeom>
        <a:noFill/>
        <a:ln w="9525">
          <a:noFill/>
        </a:ln>
      </xdr:spPr>
    </xdr:pic>
    <xdr:clientData/>
  </xdr:twoCellAnchor>
  <xdr:twoCellAnchor editAs="oneCell">
    <xdr:from>
      <xdr:col>2</xdr:col>
      <xdr:colOff>0</xdr:colOff>
      <xdr:row>29</xdr:row>
      <xdr:rowOff>0</xdr:rowOff>
    </xdr:from>
    <xdr:to>
      <xdr:col>2</xdr:col>
      <xdr:colOff>314325</xdr:colOff>
      <xdr:row>29</xdr:row>
      <xdr:rowOff>62865</xdr:rowOff>
    </xdr:to>
    <xdr:pic>
      <xdr:nvPicPr>
        <xdr:cNvPr id="65" name="图片 1"/>
        <xdr:cNvPicPr>
          <a:picLocks noChangeAspect="1"/>
        </xdr:cNvPicPr>
      </xdr:nvPicPr>
      <xdr:blipFill>
        <a:blip r:embed="rId1"/>
        <a:stretch>
          <a:fillRect/>
        </a:stretch>
      </xdr:blipFill>
      <xdr:spPr>
        <a:xfrm>
          <a:off x="1048385" y="14593570"/>
          <a:ext cx="314325" cy="62865"/>
        </a:xfrm>
        <a:prstGeom prst="rect">
          <a:avLst/>
        </a:prstGeom>
        <a:noFill/>
        <a:ln w="9525">
          <a:noFill/>
        </a:ln>
      </xdr:spPr>
    </xdr:pic>
    <xdr:clientData/>
  </xdr:twoCellAnchor>
  <xdr:twoCellAnchor editAs="oneCell">
    <xdr:from>
      <xdr:col>2</xdr:col>
      <xdr:colOff>0</xdr:colOff>
      <xdr:row>19</xdr:row>
      <xdr:rowOff>0</xdr:rowOff>
    </xdr:from>
    <xdr:to>
      <xdr:col>2</xdr:col>
      <xdr:colOff>314325</xdr:colOff>
      <xdr:row>19</xdr:row>
      <xdr:rowOff>62865</xdr:rowOff>
    </xdr:to>
    <xdr:pic>
      <xdr:nvPicPr>
        <xdr:cNvPr id="66" name="图片 1"/>
        <xdr:cNvPicPr>
          <a:picLocks noChangeAspect="1"/>
        </xdr:cNvPicPr>
      </xdr:nvPicPr>
      <xdr:blipFill>
        <a:blip r:embed="rId1"/>
        <a:stretch>
          <a:fillRect/>
        </a:stretch>
      </xdr:blipFill>
      <xdr:spPr>
        <a:xfrm>
          <a:off x="1048385" y="8954770"/>
          <a:ext cx="314325" cy="6286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67"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49</xdr:row>
      <xdr:rowOff>0</xdr:rowOff>
    </xdr:from>
    <xdr:to>
      <xdr:col>2</xdr:col>
      <xdr:colOff>314325</xdr:colOff>
      <xdr:row>49</xdr:row>
      <xdr:rowOff>62230</xdr:rowOff>
    </xdr:to>
    <xdr:pic>
      <xdr:nvPicPr>
        <xdr:cNvPr id="68" name="图片 1"/>
        <xdr:cNvPicPr>
          <a:picLocks noChangeAspect="1"/>
        </xdr:cNvPicPr>
      </xdr:nvPicPr>
      <xdr:blipFill>
        <a:blip r:embed="rId1"/>
        <a:stretch>
          <a:fillRect/>
        </a:stretch>
      </xdr:blipFill>
      <xdr:spPr>
        <a:xfrm>
          <a:off x="1048385" y="30900370"/>
          <a:ext cx="314325" cy="62230"/>
        </a:xfrm>
        <a:prstGeom prst="rect">
          <a:avLst/>
        </a:prstGeom>
        <a:noFill/>
        <a:ln w="9525">
          <a:noFill/>
        </a:ln>
      </xdr:spPr>
    </xdr:pic>
    <xdr:clientData/>
  </xdr:twoCellAnchor>
  <xdr:twoCellAnchor editAs="oneCell">
    <xdr:from>
      <xdr:col>2</xdr:col>
      <xdr:colOff>0</xdr:colOff>
      <xdr:row>57</xdr:row>
      <xdr:rowOff>0</xdr:rowOff>
    </xdr:from>
    <xdr:to>
      <xdr:col>2</xdr:col>
      <xdr:colOff>314325</xdr:colOff>
      <xdr:row>57</xdr:row>
      <xdr:rowOff>51435</xdr:rowOff>
    </xdr:to>
    <xdr:pic>
      <xdr:nvPicPr>
        <xdr:cNvPr id="69" name="图片 1"/>
        <xdr:cNvPicPr>
          <a:picLocks noChangeAspect="1"/>
        </xdr:cNvPicPr>
      </xdr:nvPicPr>
      <xdr:blipFill>
        <a:blip r:embed="rId1"/>
        <a:stretch>
          <a:fillRect/>
        </a:stretch>
      </xdr:blipFill>
      <xdr:spPr>
        <a:xfrm>
          <a:off x="1048385" y="36539170"/>
          <a:ext cx="314325" cy="51435"/>
        </a:xfrm>
        <a:prstGeom prst="rect">
          <a:avLst/>
        </a:prstGeom>
        <a:noFill/>
        <a:ln w="9525">
          <a:noFill/>
        </a:ln>
      </xdr:spPr>
    </xdr:pic>
    <xdr:clientData/>
  </xdr:twoCellAnchor>
  <xdr:twoCellAnchor editAs="oneCell">
    <xdr:from>
      <xdr:col>2</xdr:col>
      <xdr:colOff>0</xdr:colOff>
      <xdr:row>59</xdr:row>
      <xdr:rowOff>0</xdr:rowOff>
    </xdr:from>
    <xdr:to>
      <xdr:col>2</xdr:col>
      <xdr:colOff>314325</xdr:colOff>
      <xdr:row>59</xdr:row>
      <xdr:rowOff>60325</xdr:rowOff>
    </xdr:to>
    <xdr:pic>
      <xdr:nvPicPr>
        <xdr:cNvPr id="70" name="图片 1"/>
        <xdr:cNvPicPr>
          <a:picLocks noChangeAspect="1"/>
        </xdr:cNvPicPr>
      </xdr:nvPicPr>
      <xdr:blipFill>
        <a:blip r:embed="rId1"/>
        <a:stretch>
          <a:fillRect/>
        </a:stretch>
      </xdr:blipFill>
      <xdr:spPr>
        <a:xfrm>
          <a:off x="1048385" y="38672770"/>
          <a:ext cx="314325" cy="60325"/>
        </a:xfrm>
        <a:prstGeom prst="rect">
          <a:avLst/>
        </a:prstGeom>
        <a:noFill/>
        <a:ln w="9525">
          <a:noFill/>
        </a:ln>
      </xdr:spPr>
    </xdr:pic>
    <xdr:clientData/>
  </xdr:twoCellAnchor>
  <xdr:twoCellAnchor editAs="oneCell">
    <xdr:from>
      <xdr:col>2</xdr:col>
      <xdr:colOff>0</xdr:colOff>
      <xdr:row>82</xdr:row>
      <xdr:rowOff>0</xdr:rowOff>
    </xdr:from>
    <xdr:to>
      <xdr:col>2</xdr:col>
      <xdr:colOff>317500</xdr:colOff>
      <xdr:row>82</xdr:row>
      <xdr:rowOff>60325</xdr:rowOff>
    </xdr:to>
    <xdr:pic>
      <xdr:nvPicPr>
        <xdr:cNvPr id="71" name="图片 27"/>
        <xdr:cNvPicPr>
          <a:picLocks noChangeAspect="1"/>
        </xdr:cNvPicPr>
      </xdr:nvPicPr>
      <xdr:blipFill>
        <a:blip r:embed="rId1"/>
        <a:stretch>
          <a:fillRect/>
        </a:stretch>
      </xdr:blipFill>
      <xdr:spPr>
        <a:xfrm>
          <a:off x="1048385" y="57265570"/>
          <a:ext cx="317500" cy="60325"/>
        </a:xfrm>
        <a:prstGeom prst="rect">
          <a:avLst/>
        </a:prstGeom>
        <a:noFill/>
        <a:ln w="9525">
          <a:noFill/>
        </a:ln>
      </xdr:spPr>
    </xdr:pic>
    <xdr:clientData/>
  </xdr:twoCellAnchor>
  <xdr:twoCellAnchor editAs="oneCell">
    <xdr:from>
      <xdr:col>2</xdr:col>
      <xdr:colOff>0</xdr:colOff>
      <xdr:row>87</xdr:row>
      <xdr:rowOff>0</xdr:rowOff>
    </xdr:from>
    <xdr:to>
      <xdr:col>2</xdr:col>
      <xdr:colOff>314325</xdr:colOff>
      <xdr:row>87</xdr:row>
      <xdr:rowOff>60325</xdr:rowOff>
    </xdr:to>
    <xdr:pic>
      <xdr:nvPicPr>
        <xdr:cNvPr id="72" name="图片 1"/>
        <xdr:cNvPicPr>
          <a:picLocks noChangeAspect="1"/>
        </xdr:cNvPicPr>
      </xdr:nvPicPr>
      <xdr:blipFill>
        <a:blip r:embed="rId1"/>
        <a:stretch>
          <a:fillRect/>
        </a:stretch>
      </xdr:blipFill>
      <xdr:spPr>
        <a:xfrm>
          <a:off x="1048385" y="60465970"/>
          <a:ext cx="314325" cy="60325"/>
        </a:xfrm>
        <a:prstGeom prst="rect">
          <a:avLst/>
        </a:prstGeom>
        <a:noFill/>
        <a:ln w="9525">
          <a:noFill/>
        </a:ln>
      </xdr:spPr>
    </xdr:pic>
    <xdr:clientData/>
  </xdr:twoCellAnchor>
  <xdr:twoCellAnchor editAs="oneCell">
    <xdr:from>
      <xdr:col>2</xdr:col>
      <xdr:colOff>0</xdr:colOff>
      <xdr:row>96</xdr:row>
      <xdr:rowOff>0</xdr:rowOff>
    </xdr:from>
    <xdr:to>
      <xdr:col>2</xdr:col>
      <xdr:colOff>314325</xdr:colOff>
      <xdr:row>96</xdr:row>
      <xdr:rowOff>60325</xdr:rowOff>
    </xdr:to>
    <xdr:pic>
      <xdr:nvPicPr>
        <xdr:cNvPr id="73" name="图片 1"/>
        <xdr:cNvPicPr>
          <a:picLocks noChangeAspect="1"/>
        </xdr:cNvPicPr>
      </xdr:nvPicPr>
      <xdr:blipFill>
        <a:blip r:embed="rId1"/>
        <a:stretch>
          <a:fillRect/>
        </a:stretch>
      </xdr:blipFill>
      <xdr:spPr>
        <a:xfrm>
          <a:off x="1048385" y="68238370"/>
          <a:ext cx="314325" cy="60325"/>
        </a:xfrm>
        <a:prstGeom prst="rect">
          <a:avLst/>
        </a:prstGeom>
        <a:noFill/>
        <a:ln w="9525">
          <a:noFill/>
        </a:ln>
      </xdr:spPr>
    </xdr:pic>
    <xdr:clientData/>
  </xdr:twoCellAnchor>
  <xdr:twoCellAnchor editAs="oneCell">
    <xdr:from>
      <xdr:col>2</xdr:col>
      <xdr:colOff>0</xdr:colOff>
      <xdr:row>113</xdr:row>
      <xdr:rowOff>0</xdr:rowOff>
    </xdr:from>
    <xdr:to>
      <xdr:col>2</xdr:col>
      <xdr:colOff>314325</xdr:colOff>
      <xdr:row>113</xdr:row>
      <xdr:rowOff>62865</xdr:rowOff>
    </xdr:to>
    <xdr:pic>
      <xdr:nvPicPr>
        <xdr:cNvPr id="74" name="图片 73"/>
        <xdr:cNvPicPr>
          <a:picLocks noChangeAspect="1"/>
        </xdr:cNvPicPr>
      </xdr:nvPicPr>
      <xdr:blipFill>
        <a:blip r:embed="rId1"/>
        <a:stretch>
          <a:fillRect/>
        </a:stretch>
      </xdr:blipFill>
      <xdr:spPr>
        <a:xfrm>
          <a:off x="1048385" y="80430370"/>
          <a:ext cx="314325" cy="62865"/>
        </a:xfrm>
        <a:prstGeom prst="rect">
          <a:avLst/>
        </a:prstGeom>
        <a:noFill/>
        <a:ln w="9525">
          <a:noFill/>
        </a:ln>
      </xdr:spPr>
    </xdr:pic>
    <xdr:clientData/>
  </xdr:twoCellAnchor>
  <xdr:twoCellAnchor editAs="oneCell">
    <xdr:from>
      <xdr:col>2</xdr:col>
      <xdr:colOff>0</xdr:colOff>
      <xdr:row>89</xdr:row>
      <xdr:rowOff>0</xdr:rowOff>
    </xdr:from>
    <xdr:to>
      <xdr:col>2</xdr:col>
      <xdr:colOff>314325</xdr:colOff>
      <xdr:row>89</xdr:row>
      <xdr:rowOff>60325</xdr:rowOff>
    </xdr:to>
    <xdr:pic>
      <xdr:nvPicPr>
        <xdr:cNvPr id="75" name="图片 1"/>
        <xdr:cNvPicPr>
          <a:picLocks noChangeAspect="1"/>
        </xdr:cNvPicPr>
      </xdr:nvPicPr>
      <xdr:blipFill>
        <a:blip r:embed="rId1"/>
        <a:stretch>
          <a:fillRect/>
        </a:stretch>
      </xdr:blipFill>
      <xdr:spPr>
        <a:xfrm>
          <a:off x="1048385" y="61227970"/>
          <a:ext cx="314325" cy="60325"/>
        </a:xfrm>
        <a:prstGeom prst="rect">
          <a:avLst/>
        </a:prstGeom>
        <a:noFill/>
        <a:ln w="9525">
          <a:noFill/>
        </a:ln>
      </xdr:spPr>
    </xdr:pic>
    <xdr:clientData/>
  </xdr:twoCellAnchor>
  <xdr:twoCellAnchor editAs="oneCell">
    <xdr:from>
      <xdr:col>2</xdr:col>
      <xdr:colOff>0</xdr:colOff>
      <xdr:row>96</xdr:row>
      <xdr:rowOff>0</xdr:rowOff>
    </xdr:from>
    <xdr:to>
      <xdr:col>2</xdr:col>
      <xdr:colOff>314325</xdr:colOff>
      <xdr:row>96</xdr:row>
      <xdr:rowOff>62865</xdr:rowOff>
    </xdr:to>
    <xdr:pic>
      <xdr:nvPicPr>
        <xdr:cNvPr id="76" name="图片 75"/>
        <xdr:cNvPicPr>
          <a:picLocks noChangeAspect="1"/>
        </xdr:cNvPicPr>
      </xdr:nvPicPr>
      <xdr:blipFill>
        <a:blip r:embed="rId1"/>
        <a:stretch>
          <a:fillRect/>
        </a:stretch>
      </xdr:blipFill>
      <xdr:spPr>
        <a:xfrm>
          <a:off x="1048385" y="68238370"/>
          <a:ext cx="314325" cy="62865"/>
        </a:xfrm>
        <a:prstGeom prst="rect">
          <a:avLst/>
        </a:prstGeom>
        <a:noFill/>
        <a:ln w="9525">
          <a:noFill/>
        </a:ln>
      </xdr:spPr>
    </xdr:pic>
    <xdr:clientData/>
  </xdr:twoCellAnchor>
  <xdr:twoCellAnchor editAs="oneCell">
    <xdr:from>
      <xdr:col>2</xdr:col>
      <xdr:colOff>0</xdr:colOff>
      <xdr:row>59</xdr:row>
      <xdr:rowOff>0</xdr:rowOff>
    </xdr:from>
    <xdr:to>
      <xdr:col>2</xdr:col>
      <xdr:colOff>314325</xdr:colOff>
      <xdr:row>59</xdr:row>
      <xdr:rowOff>51435</xdr:rowOff>
    </xdr:to>
    <xdr:pic>
      <xdr:nvPicPr>
        <xdr:cNvPr id="77" name="图片 1"/>
        <xdr:cNvPicPr>
          <a:picLocks noChangeAspect="1"/>
        </xdr:cNvPicPr>
      </xdr:nvPicPr>
      <xdr:blipFill>
        <a:blip r:embed="rId1"/>
        <a:stretch>
          <a:fillRect/>
        </a:stretch>
      </xdr:blipFill>
      <xdr:spPr>
        <a:xfrm>
          <a:off x="1048385" y="38672770"/>
          <a:ext cx="314325" cy="51435"/>
        </a:xfrm>
        <a:prstGeom prst="rect">
          <a:avLst/>
        </a:prstGeom>
        <a:noFill/>
        <a:ln w="9525">
          <a:noFill/>
        </a:ln>
      </xdr:spPr>
    </xdr:pic>
    <xdr:clientData/>
  </xdr:twoCellAnchor>
  <xdr:twoCellAnchor editAs="oneCell">
    <xdr:from>
      <xdr:col>2</xdr:col>
      <xdr:colOff>0</xdr:colOff>
      <xdr:row>31</xdr:row>
      <xdr:rowOff>0</xdr:rowOff>
    </xdr:from>
    <xdr:to>
      <xdr:col>2</xdr:col>
      <xdr:colOff>314325</xdr:colOff>
      <xdr:row>31</xdr:row>
      <xdr:rowOff>62230</xdr:rowOff>
    </xdr:to>
    <xdr:pic>
      <xdr:nvPicPr>
        <xdr:cNvPr id="78" name="图片 1"/>
        <xdr:cNvPicPr>
          <a:picLocks noChangeAspect="1"/>
        </xdr:cNvPicPr>
      </xdr:nvPicPr>
      <xdr:blipFill>
        <a:blip r:embed="rId1"/>
        <a:stretch>
          <a:fillRect/>
        </a:stretch>
      </xdr:blipFill>
      <xdr:spPr>
        <a:xfrm>
          <a:off x="1048385" y="16117570"/>
          <a:ext cx="314325" cy="62230"/>
        </a:xfrm>
        <a:prstGeom prst="rect">
          <a:avLst/>
        </a:prstGeom>
        <a:noFill/>
        <a:ln w="9525">
          <a:noFill/>
        </a:ln>
      </xdr:spPr>
    </xdr:pic>
    <xdr:clientData/>
  </xdr:twoCellAnchor>
  <xdr:twoCellAnchor editAs="oneCell">
    <xdr:from>
      <xdr:col>2</xdr:col>
      <xdr:colOff>0</xdr:colOff>
      <xdr:row>31</xdr:row>
      <xdr:rowOff>0</xdr:rowOff>
    </xdr:from>
    <xdr:to>
      <xdr:col>2</xdr:col>
      <xdr:colOff>314325</xdr:colOff>
      <xdr:row>31</xdr:row>
      <xdr:rowOff>62230</xdr:rowOff>
    </xdr:to>
    <xdr:pic>
      <xdr:nvPicPr>
        <xdr:cNvPr id="79" name="图片 1"/>
        <xdr:cNvPicPr>
          <a:picLocks noChangeAspect="1"/>
        </xdr:cNvPicPr>
      </xdr:nvPicPr>
      <xdr:blipFill>
        <a:blip r:embed="rId1"/>
        <a:stretch>
          <a:fillRect/>
        </a:stretch>
      </xdr:blipFill>
      <xdr:spPr>
        <a:xfrm>
          <a:off x="1048385" y="16117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81"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62230</xdr:rowOff>
    </xdr:to>
    <xdr:pic>
      <xdr:nvPicPr>
        <xdr:cNvPr id="82" name="图片 1"/>
        <xdr:cNvPicPr>
          <a:picLocks noChangeAspect="1"/>
        </xdr:cNvPicPr>
      </xdr:nvPicPr>
      <xdr:blipFill>
        <a:blip r:embed="rId1"/>
        <a:stretch>
          <a:fillRect/>
        </a:stretch>
      </xdr:blipFill>
      <xdr:spPr>
        <a:xfrm>
          <a:off x="1048385" y="21451570"/>
          <a:ext cx="314325" cy="6223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52070</xdr:rowOff>
    </xdr:to>
    <xdr:pic>
      <xdr:nvPicPr>
        <xdr:cNvPr id="83" name="图片 1"/>
        <xdr:cNvPicPr>
          <a:picLocks noChangeAspect="1"/>
        </xdr:cNvPicPr>
      </xdr:nvPicPr>
      <xdr:blipFill>
        <a:blip r:embed="rId1"/>
        <a:stretch>
          <a:fillRect/>
        </a:stretch>
      </xdr:blipFill>
      <xdr:spPr>
        <a:xfrm>
          <a:off x="1048385" y="21451570"/>
          <a:ext cx="314325" cy="52070"/>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84"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36</xdr:row>
      <xdr:rowOff>0</xdr:rowOff>
    </xdr:from>
    <xdr:to>
      <xdr:col>2</xdr:col>
      <xdr:colOff>317500</xdr:colOff>
      <xdr:row>36</xdr:row>
      <xdr:rowOff>60325</xdr:rowOff>
    </xdr:to>
    <xdr:pic>
      <xdr:nvPicPr>
        <xdr:cNvPr id="85" name="图片 27"/>
        <xdr:cNvPicPr>
          <a:picLocks noChangeAspect="1"/>
        </xdr:cNvPicPr>
      </xdr:nvPicPr>
      <xdr:blipFill>
        <a:blip r:embed="rId1"/>
        <a:stretch>
          <a:fillRect/>
        </a:stretch>
      </xdr:blipFill>
      <xdr:spPr>
        <a:xfrm>
          <a:off x="1048385" y="21451570"/>
          <a:ext cx="317500" cy="6032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86"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36</xdr:row>
      <xdr:rowOff>0</xdr:rowOff>
    </xdr:from>
    <xdr:to>
      <xdr:col>2</xdr:col>
      <xdr:colOff>314325</xdr:colOff>
      <xdr:row>36</xdr:row>
      <xdr:rowOff>60325</xdr:rowOff>
    </xdr:to>
    <xdr:pic>
      <xdr:nvPicPr>
        <xdr:cNvPr id="87" name="图片 1"/>
        <xdr:cNvPicPr>
          <a:picLocks noChangeAspect="1"/>
        </xdr:cNvPicPr>
      </xdr:nvPicPr>
      <xdr:blipFill>
        <a:blip r:embed="rId1"/>
        <a:stretch>
          <a:fillRect/>
        </a:stretch>
      </xdr:blipFill>
      <xdr:spPr>
        <a:xfrm>
          <a:off x="1048385" y="21451570"/>
          <a:ext cx="314325" cy="60325"/>
        </a:xfrm>
        <a:prstGeom prst="rect">
          <a:avLst/>
        </a:prstGeom>
        <a:noFill/>
        <a:ln w="9525">
          <a:noFill/>
        </a:ln>
      </xdr:spPr>
    </xdr:pic>
    <xdr:clientData/>
  </xdr:twoCellAnchor>
  <xdr:twoCellAnchor editAs="oneCell">
    <xdr:from>
      <xdr:col>2</xdr:col>
      <xdr:colOff>0</xdr:colOff>
      <xdr:row>10</xdr:row>
      <xdr:rowOff>0</xdr:rowOff>
    </xdr:from>
    <xdr:to>
      <xdr:col>2</xdr:col>
      <xdr:colOff>314325</xdr:colOff>
      <xdr:row>10</xdr:row>
      <xdr:rowOff>62230</xdr:rowOff>
    </xdr:to>
    <xdr:pic>
      <xdr:nvPicPr>
        <xdr:cNvPr id="89" name="图片 1"/>
        <xdr:cNvPicPr>
          <a:picLocks noChangeAspect="1"/>
        </xdr:cNvPicPr>
      </xdr:nvPicPr>
      <xdr:blipFill>
        <a:blip r:embed="rId1"/>
        <a:stretch>
          <a:fillRect/>
        </a:stretch>
      </xdr:blipFill>
      <xdr:spPr>
        <a:xfrm>
          <a:off x="1048385" y="3468370"/>
          <a:ext cx="314325" cy="62230"/>
        </a:xfrm>
        <a:prstGeom prst="rect">
          <a:avLst/>
        </a:prstGeom>
        <a:noFill/>
        <a:ln w="9525">
          <a:noFill/>
        </a:ln>
      </xdr:spPr>
    </xdr:pic>
    <xdr:clientData/>
  </xdr:twoCellAnchor>
  <xdr:twoCellAnchor>
    <xdr:from>
      <xdr:col>2</xdr:col>
      <xdr:colOff>0</xdr:colOff>
      <xdr:row>39</xdr:row>
      <xdr:rowOff>0</xdr:rowOff>
    </xdr:from>
    <xdr:to>
      <xdr:col>2</xdr:col>
      <xdr:colOff>314325</xdr:colOff>
      <xdr:row>39</xdr:row>
      <xdr:rowOff>62230</xdr:rowOff>
    </xdr:to>
    <xdr:pic>
      <xdr:nvPicPr>
        <xdr:cNvPr id="90" name="图片 1"/>
        <xdr:cNvPicPr>
          <a:picLocks noChangeAspect="1"/>
        </xdr:cNvPicPr>
      </xdr:nvPicPr>
      <xdr:blipFill>
        <a:blip r:embed="rId1"/>
        <a:stretch>
          <a:fillRect/>
        </a:stretch>
      </xdr:blipFill>
      <xdr:spPr>
        <a:xfrm>
          <a:off x="1048385" y="23889970"/>
          <a:ext cx="314325" cy="62230"/>
        </a:xfrm>
        <a:prstGeom prst="rect">
          <a:avLst/>
        </a:prstGeom>
        <a:ln w="9525">
          <a:noFill/>
        </a:ln>
      </xdr:spPr>
    </xdr:pic>
    <xdr:clientData/>
  </xdr:twoCellAnchor>
  <xdr:twoCellAnchor>
    <xdr:from>
      <xdr:col>2</xdr:col>
      <xdr:colOff>0</xdr:colOff>
      <xdr:row>42</xdr:row>
      <xdr:rowOff>0</xdr:rowOff>
    </xdr:from>
    <xdr:to>
      <xdr:col>2</xdr:col>
      <xdr:colOff>314325</xdr:colOff>
      <xdr:row>42</xdr:row>
      <xdr:rowOff>62230</xdr:rowOff>
    </xdr:to>
    <xdr:pic>
      <xdr:nvPicPr>
        <xdr:cNvPr id="91" name="图片 1"/>
        <xdr:cNvPicPr>
          <a:picLocks noChangeAspect="1"/>
        </xdr:cNvPicPr>
      </xdr:nvPicPr>
      <xdr:blipFill>
        <a:blip r:embed="rId1"/>
        <a:stretch>
          <a:fillRect/>
        </a:stretch>
      </xdr:blipFill>
      <xdr:spPr>
        <a:xfrm>
          <a:off x="1048385" y="26785570"/>
          <a:ext cx="314325" cy="62230"/>
        </a:xfrm>
        <a:prstGeom prst="rect">
          <a:avLst/>
        </a:prstGeom>
        <a:ln w="9525">
          <a:noFill/>
        </a:ln>
      </xdr:spPr>
    </xdr:pic>
    <xdr:clientData/>
  </xdr:twoCellAnchor>
  <xdr:twoCellAnchor editAs="oneCell">
    <xdr:from>
      <xdr:col>2</xdr:col>
      <xdr:colOff>0</xdr:colOff>
      <xdr:row>44</xdr:row>
      <xdr:rowOff>0</xdr:rowOff>
    </xdr:from>
    <xdr:to>
      <xdr:col>2</xdr:col>
      <xdr:colOff>314325</xdr:colOff>
      <xdr:row>44</xdr:row>
      <xdr:rowOff>60325</xdr:rowOff>
    </xdr:to>
    <xdr:pic>
      <xdr:nvPicPr>
        <xdr:cNvPr id="3" name="图片 1"/>
        <xdr:cNvPicPr>
          <a:picLocks noChangeAspect="1"/>
        </xdr:cNvPicPr>
      </xdr:nvPicPr>
      <xdr:blipFill>
        <a:blip r:embed="rId1"/>
        <a:stretch>
          <a:fillRect/>
        </a:stretch>
      </xdr:blipFill>
      <xdr:spPr>
        <a:xfrm>
          <a:off x="1048385" y="28004770"/>
          <a:ext cx="314325" cy="60325"/>
        </a:xfrm>
        <a:prstGeom prst="rect">
          <a:avLst/>
        </a:prstGeom>
        <a:noFill/>
        <a:ln w="9525">
          <a:noFill/>
        </a:ln>
      </xdr:spPr>
    </xdr:pic>
    <xdr:clientData/>
  </xdr:twoCellAnchor>
  <xdr:twoCellAnchor editAs="oneCell">
    <xdr:from>
      <xdr:col>2</xdr:col>
      <xdr:colOff>0</xdr:colOff>
      <xdr:row>44</xdr:row>
      <xdr:rowOff>0</xdr:rowOff>
    </xdr:from>
    <xdr:to>
      <xdr:col>2</xdr:col>
      <xdr:colOff>314325</xdr:colOff>
      <xdr:row>44</xdr:row>
      <xdr:rowOff>60325</xdr:rowOff>
    </xdr:to>
    <xdr:pic>
      <xdr:nvPicPr>
        <xdr:cNvPr id="4" name="图片 1"/>
        <xdr:cNvPicPr>
          <a:picLocks noChangeAspect="1"/>
        </xdr:cNvPicPr>
      </xdr:nvPicPr>
      <xdr:blipFill>
        <a:blip r:embed="rId1"/>
        <a:stretch>
          <a:fillRect/>
        </a:stretch>
      </xdr:blipFill>
      <xdr:spPr>
        <a:xfrm>
          <a:off x="1048385" y="28004770"/>
          <a:ext cx="314325" cy="60325"/>
        </a:xfrm>
        <a:prstGeom prst="rect">
          <a:avLst/>
        </a:prstGeom>
        <a:noFill/>
        <a:ln w="9525">
          <a:noFill/>
        </a:ln>
      </xdr:spPr>
    </xdr:pic>
    <xdr:clientData/>
  </xdr:twoCellAnchor>
  <xdr:twoCellAnchor editAs="oneCell">
    <xdr:from>
      <xdr:col>2</xdr:col>
      <xdr:colOff>0</xdr:colOff>
      <xdr:row>58</xdr:row>
      <xdr:rowOff>0</xdr:rowOff>
    </xdr:from>
    <xdr:to>
      <xdr:col>2</xdr:col>
      <xdr:colOff>314325</xdr:colOff>
      <xdr:row>58</xdr:row>
      <xdr:rowOff>60325</xdr:rowOff>
    </xdr:to>
    <xdr:pic>
      <xdr:nvPicPr>
        <xdr:cNvPr id="8" name="图片 1"/>
        <xdr:cNvPicPr>
          <a:picLocks noChangeAspect="1"/>
        </xdr:cNvPicPr>
      </xdr:nvPicPr>
      <xdr:blipFill>
        <a:blip r:embed="rId1"/>
        <a:stretch>
          <a:fillRect/>
        </a:stretch>
      </xdr:blipFill>
      <xdr:spPr>
        <a:xfrm>
          <a:off x="1048385" y="37910770"/>
          <a:ext cx="314325" cy="60325"/>
        </a:xfrm>
        <a:prstGeom prst="rect">
          <a:avLst/>
        </a:prstGeom>
        <a:noFill/>
        <a:ln w="9525">
          <a:noFill/>
        </a:ln>
      </xdr:spPr>
    </xdr:pic>
    <xdr:clientData/>
  </xdr:twoCellAnchor>
  <xdr:twoCellAnchor editAs="oneCell">
    <xdr:from>
      <xdr:col>2</xdr:col>
      <xdr:colOff>0</xdr:colOff>
      <xdr:row>58</xdr:row>
      <xdr:rowOff>0</xdr:rowOff>
    </xdr:from>
    <xdr:to>
      <xdr:col>2</xdr:col>
      <xdr:colOff>314325</xdr:colOff>
      <xdr:row>58</xdr:row>
      <xdr:rowOff>62865</xdr:rowOff>
    </xdr:to>
    <xdr:pic>
      <xdr:nvPicPr>
        <xdr:cNvPr id="36" name="图片 35"/>
        <xdr:cNvPicPr>
          <a:picLocks noChangeAspect="1"/>
        </xdr:cNvPicPr>
      </xdr:nvPicPr>
      <xdr:blipFill>
        <a:blip r:embed="rId1"/>
        <a:stretch>
          <a:fillRect/>
        </a:stretch>
      </xdr:blipFill>
      <xdr:spPr>
        <a:xfrm>
          <a:off x="1048385" y="37910770"/>
          <a:ext cx="314325" cy="62865"/>
        </a:xfrm>
        <a:prstGeom prst="rect">
          <a:avLst/>
        </a:prstGeom>
        <a:noFill/>
        <a:ln w="9525">
          <a:noFill/>
        </a:ln>
      </xdr:spPr>
    </xdr:pic>
    <xdr:clientData/>
  </xdr:twoCellAnchor>
  <xdr:twoCellAnchor editAs="oneCell">
    <xdr:from>
      <xdr:col>2</xdr:col>
      <xdr:colOff>0</xdr:colOff>
      <xdr:row>58</xdr:row>
      <xdr:rowOff>0</xdr:rowOff>
    </xdr:from>
    <xdr:to>
      <xdr:col>2</xdr:col>
      <xdr:colOff>314325</xdr:colOff>
      <xdr:row>58</xdr:row>
      <xdr:rowOff>60325</xdr:rowOff>
    </xdr:to>
    <xdr:pic>
      <xdr:nvPicPr>
        <xdr:cNvPr id="44" name="图片 1"/>
        <xdr:cNvPicPr>
          <a:picLocks noChangeAspect="1"/>
        </xdr:cNvPicPr>
      </xdr:nvPicPr>
      <xdr:blipFill>
        <a:blip r:embed="rId1"/>
        <a:stretch>
          <a:fillRect/>
        </a:stretch>
      </xdr:blipFill>
      <xdr:spPr>
        <a:xfrm>
          <a:off x="1048385" y="37910770"/>
          <a:ext cx="314325" cy="60325"/>
        </a:xfrm>
        <a:prstGeom prst="rect">
          <a:avLst/>
        </a:prstGeom>
        <a:noFill/>
        <a:ln w="9525">
          <a:noFill/>
        </a:ln>
      </xdr:spPr>
    </xdr:pic>
    <xdr:clientData/>
  </xdr:twoCellAnchor>
  <xdr:twoCellAnchor editAs="oneCell">
    <xdr:from>
      <xdr:col>2</xdr:col>
      <xdr:colOff>0</xdr:colOff>
      <xdr:row>58</xdr:row>
      <xdr:rowOff>0</xdr:rowOff>
    </xdr:from>
    <xdr:to>
      <xdr:col>2</xdr:col>
      <xdr:colOff>314325</xdr:colOff>
      <xdr:row>58</xdr:row>
      <xdr:rowOff>62865</xdr:rowOff>
    </xdr:to>
    <xdr:pic>
      <xdr:nvPicPr>
        <xdr:cNvPr id="47" name="图片 46"/>
        <xdr:cNvPicPr>
          <a:picLocks noChangeAspect="1"/>
        </xdr:cNvPicPr>
      </xdr:nvPicPr>
      <xdr:blipFill>
        <a:blip r:embed="rId1"/>
        <a:stretch>
          <a:fillRect/>
        </a:stretch>
      </xdr:blipFill>
      <xdr:spPr>
        <a:xfrm>
          <a:off x="1048385" y="37910770"/>
          <a:ext cx="314325" cy="62865"/>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29"/>
  <sheetViews>
    <sheetView tabSelected="1" zoomScale="80" zoomScaleNormal="80" workbookViewId="0">
      <pane ySplit="5" topLeftCell="A69" activePane="bottomLeft" state="frozen"/>
      <selection/>
      <selection pane="bottomLeft" activeCell="H75" sqref="H75"/>
    </sheetView>
  </sheetViews>
  <sheetFormatPr defaultColWidth="9" defaultRowHeight="15"/>
  <cols>
    <col min="1" max="1" width="5" style="1" customWidth="1"/>
    <col min="2" max="2" width="8.75833333333333" style="1" customWidth="1"/>
    <col min="3" max="3" width="16.4416666666667" style="1" customWidth="1"/>
    <col min="4" max="4" width="8" style="1" customWidth="1"/>
    <col min="5" max="5" width="11.1333333333333" style="1" customWidth="1"/>
    <col min="6" max="6" width="8.775" style="1" customWidth="1"/>
    <col min="7" max="7" width="10.5583333333333" style="1" customWidth="1"/>
    <col min="8" max="8" width="38.9416666666667" style="9" customWidth="1"/>
    <col min="9" max="9" width="8.13333333333333" style="1" customWidth="1"/>
    <col min="10" max="10" width="7.63333333333333" style="1" customWidth="1"/>
    <col min="11" max="11" width="10.775" style="1" customWidth="1"/>
    <col min="12" max="12" width="9.225" style="1" customWidth="1"/>
    <col min="13" max="13" width="11" style="1" customWidth="1"/>
    <col min="14" max="14" width="8.09166666666667" style="1" customWidth="1"/>
    <col min="15" max="15" width="8.35" style="1" customWidth="1"/>
    <col min="16" max="16" width="6.525" style="1" customWidth="1"/>
    <col min="17" max="17" width="9.2" style="1" customWidth="1"/>
    <col min="18" max="18" width="6.775" style="1" customWidth="1"/>
    <col min="19" max="19" width="24.275" style="1" customWidth="1"/>
    <col min="20" max="20" width="19.8916666666667" style="10"/>
    <col min="21" max="16384" width="9" style="10"/>
  </cols>
  <sheetData>
    <row r="1" s="1" customFormat="1" ht="14.1" customHeight="1" spans="1:8">
      <c r="A1" s="11" t="s">
        <v>0</v>
      </c>
      <c r="B1" s="11"/>
      <c r="C1" s="11"/>
      <c r="D1" s="12"/>
      <c r="E1" s="12"/>
      <c r="F1" s="12"/>
      <c r="H1" s="11"/>
    </row>
    <row r="2" s="1" customFormat="1" ht="38" customHeight="1" spans="1:19">
      <c r="A2" s="13" t="s">
        <v>1</v>
      </c>
      <c r="B2" s="13"/>
      <c r="C2" s="13"/>
      <c r="D2" s="13"/>
      <c r="E2" s="13"/>
      <c r="F2" s="13"/>
      <c r="G2" s="13"/>
      <c r="H2" s="13"/>
      <c r="I2" s="13"/>
      <c r="J2" s="13"/>
      <c r="K2" s="13"/>
      <c r="L2" s="13"/>
      <c r="M2" s="13"/>
      <c r="N2" s="13"/>
      <c r="O2" s="13"/>
      <c r="P2" s="13"/>
      <c r="Q2" s="13"/>
      <c r="R2" s="13"/>
      <c r="S2" s="13"/>
    </row>
    <row r="3" s="2" customFormat="1" ht="16" customHeight="1" spans="1:21">
      <c r="A3" s="14"/>
      <c r="B3" s="14"/>
      <c r="C3" s="14"/>
      <c r="D3" s="14"/>
      <c r="E3" s="14"/>
      <c r="F3" s="14"/>
      <c r="G3" s="14"/>
      <c r="H3" s="14"/>
      <c r="I3" s="14"/>
      <c r="J3" s="14"/>
      <c r="K3" s="14"/>
      <c r="L3" s="14"/>
      <c r="M3" s="14"/>
      <c r="N3" s="14"/>
      <c r="O3" s="14"/>
      <c r="P3" s="14"/>
      <c r="Q3" s="14"/>
      <c r="R3" s="14"/>
      <c r="S3" s="14"/>
      <c r="T3" s="18"/>
      <c r="U3" s="18"/>
    </row>
    <row r="4" s="3" customFormat="1" ht="27" customHeight="1" spans="1:21">
      <c r="A4" s="14" t="s">
        <v>2</v>
      </c>
      <c r="B4" s="15" t="s">
        <v>3</v>
      </c>
      <c r="C4" s="14" t="s">
        <v>4</v>
      </c>
      <c r="D4" s="14" t="s">
        <v>5</v>
      </c>
      <c r="E4" s="14" t="s">
        <v>6</v>
      </c>
      <c r="F4" s="14" t="s">
        <v>7</v>
      </c>
      <c r="G4" s="14" t="s">
        <v>8</v>
      </c>
      <c r="H4" s="14" t="s">
        <v>9</v>
      </c>
      <c r="I4" s="14" t="s">
        <v>10</v>
      </c>
      <c r="J4" s="14" t="s">
        <v>11</v>
      </c>
      <c r="K4" s="15" t="s">
        <v>12</v>
      </c>
      <c r="L4" s="14" t="s">
        <v>13</v>
      </c>
      <c r="M4" s="14"/>
      <c r="N4" s="14"/>
      <c r="O4" s="14"/>
      <c r="P4" s="14"/>
      <c r="Q4" s="15" t="s">
        <v>14</v>
      </c>
      <c r="R4" s="15" t="s">
        <v>15</v>
      </c>
      <c r="S4" s="15" t="s">
        <v>16</v>
      </c>
      <c r="T4" s="15" t="s">
        <v>17</v>
      </c>
      <c r="U4" s="15" t="s">
        <v>18</v>
      </c>
    </row>
    <row r="5" s="4" customFormat="1" ht="38" customHeight="1" spans="1:21">
      <c r="A5" s="15"/>
      <c r="B5" s="16"/>
      <c r="C5" s="15"/>
      <c r="D5" s="15"/>
      <c r="E5" s="15"/>
      <c r="F5" s="15"/>
      <c r="G5" s="15"/>
      <c r="H5" s="15"/>
      <c r="I5" s="15"/>
      <c r="J5" s="15"/>
      <c r="K5" s="16"/>
      <c r="L5" s="30" t="s">
        <v>19</v>
      </c>
      <c r="M5" s="30" t="s">
        <v>20</v>
      </c>
      <c r="N5" s="30" t="s">
        <v>21</v>
      </c>
      <c r="O5" s="30" t="s">
        <v>22</v>
      </c>
      <c r="P5" s="30" t="s">
        <v>23</v>
      </c>
      <c r="Q5" s="16"/>
      <c r="R5" s="16"/>
      <c r="S5" s="16"/>
      <c r="T5" s="16"/>
      <c r="U5" s="16"/>
    </row>
    <row r="6" s="4" customFormat="1" ht="16" customHeight="1" spans="1:21">
      <c r="A6" s="14" t="s">
        <v>24</v>
      </c>
      <c r="B6" s="14"/>
      <c r="C6" s="14"/>
      <c r="D6" s="14"/>
      <c r="E6" s="14"/>
      <c r="F6" s="14"/>
      <c r="G6" s="14"/>
      <c r="H6" s="14"/>
      <c r="I6" s="14"/>
      <c r="J6" s="14"/>
      <c r="K6" s="14"/>
      <c r="L6" s="14"/>
      <c r="M6" s="14"/>
      <c r="N6" s="14"/>
      <c r="O6" s="14"/>
      <c r="P6" s="14"/>
      <c r="Q6" s="14"/>
      <c r="R6" s="14"/>
      <c r="S6" s="14"/>
      <c r="T6" s="18"/>
      <c r="U6" s="18"/>
    </row>
    <row r="7" s="4" customFormat="1" ht="16" customHeight="1" spans="1:21">
      <c r="A7" s="14" t="s">
        <v>25</v>
      </c>
      <c r="B7" s="14"/>
      <c r="C7" s="14"/>
      <c r="D7" s="14"/>
      <c r="E7" s="14"/>
      <c r="F7" s="14"/>
      <c r="G7" s="14"/>
      <c r="H7" s="14"/>
      <c r="I7" s="14"/>
      <c r="J7" s="14"/>
      <c r="K7" s="14">
        <f>SUM(L7:P7)</f>
        <v>59525.1</v>
      </c>
      <c r="L7" s="14">
        <f>SUM(L8:L122)</f>
        <v>33765.1</v>
      </c>
      <c r="M7" s="14">
        <f>SUM(M8:M122)</f>
        <v>22110</v>
      </c>
      <c r="N7" s="14">
        <v>0</v>
      </c>
      <c r="O7" s="14">
        <f>SUM(O8:O122)</f>
        <v>1600</v>
      </c>
      <c r="P7" s="14">
        <f>SUM(P8:P122)</f>
        <v>2050</v>
      </c>
      <c r="Q7" s="14"/>
      <c r="R7" s="14"/>
      <c r="S7" s="14"/>
      <c r="T7" s="18"/>
      <c r="U7" s="18"/>
    </row>
    <row r="8" s="2" customFormat="1" ht="36" spans="1:21">
      <c r="A8" s="14">
        <v>1</v>
      </c>
      <c r="B8" s="14" t="s">
        <v>26</v>
      </c>
      <c r="C8" s="17" t="s">
        <v>27</v>
      </c>
      <c r="D8" s="18" t="s">
        <v>28</v>
      </c>
      <c r="E8" s="18" t="s">
        <v>29</v>
      </c>
      <c r="F8" s="18" t="s">
        <v>30</v>
      </c>
      <c r="G8" s="17" t="s">
        <v>31</v>
      </c>
      <c r="H8" s="17" t="s">
        <v>32</v>
      </c>
      <c r="I8" s="17" t="s">
        <v>33</v>
      </c>
      <c r="J8" s="17">
        <v>18</v>
      </c>
      <c r="K8" s="17">
        <f t="shared" ref="K8:K14" si="0">L8+M8+N8+O8+P8</f>
        <v>400</v>
      </c>
      <c r="L8" s="17"/>
      <c r="M8" s="17">
        <v>400</v>
      </c>
      <c r="N8" s="18"/>
      <c r="O8" s="18"/>
      <c r="P8" s="18"/>
      <c r="Q8" s="18" t="s">
        <v>34</v>
      </c>
      <c r="R8" s="18" t="s">
        <v>35</v>
      </c>
      <c r="S8" s="17" t="s">
        <v>36</v>
      </c>
      <c r="T8" s="38">
        <v>45590</v>
      </c>
      <c r="U8" s="18"/>
    </row>
    <row r="9" s="2" customFormat="1" ht="36" spans="1:21">
      <c r="A9" s="14">
        <v>2</v>
      </c>
      <c r="B9" s="14" t="s">
        <v>37</v>
      </c>
      <c r="C9" s="19" t="s">
        <v>38</v>
      </c>
      <c r="D9" s="18" t="s">
        <v>28</v>
      </c>
      <c r="E9" s="19" t="s">
        <v>39</v>
      </c>
      <c r="F9" s="18" t="s">
        <v>30</v>
      </c>
      <c r="G9" s="17" t="s">
        <v>40</v>
      </c>
      <c r="H9" s="18" t="s">
        <v>41</v>
      </c>
      <c r="I9" s="18" t="s">
        <v>42</v>
      </c>
      <c r="J9" s="18">
        <v>3050</v>
      </c>
      <c r="K9" s="17">
        <f t="shared" si="0"/>
        <v>200</v>
      </c>
      <c r="L9" s="17"/>
      <c r="M9" s="17">
        <v>200</v>
      </c>
      <c r="N9" s="18"/>
      <c r="O9" s="18"/>
      <c r="P9" s="18"/>
      <c r="Q9" s="18" t="s">
        <v>34</v>
      </c>
      <c r="R9" s="18" t="s">
        <v>35</v>
      </c>
      <c r="S9" s="17" t="s">
        <v>43</v>
      </c>
      <c r="T9" s="38">
        <v>45590</v>
      </c>
      <c r="U9" s="18"/>
    </row>
    <row r="10" s="2" customFormat="1" ht="36" spans="1:21">
      <c r="A10" s="14">
        <v>3</v>
      </c>
      <c r="B10" s="14" t="s">
        <v>44</v>
      </c>
      <c r="C10" s="17" t="s">
        <v>45</v>
      </c>
      <c r="D10" s="18" t="s">
        <v>28</v>
      </c>
      <c r="E10" s="19" t="s">
        <v>39</v>
      </c>
      <c r="F10" s="18" t="s">
        <v>46</v>
      </c>
      <c r="G10" s="17" t="s">
        <v>40</v>
      </c>
      <c r="H10" s="20" t="s">
        <v>47</v>
      </c>
      <c r="I10" s="20" t="s">
        <v>33</v>
      </c>
      <c r="J10" s="20">
        <v>21</v>
      </c>
      <c r="K10" s="17">
        <f t="shared" si="0"/>
        <v>230</v>
      </c>
      <c r="L10" s="17"/>
      <c r="M10" s="17">
        <v>230</v>
      </c>
      <c r="N10" s="18"/>
      <c r="O10" s="18"/>
      <c r="P10" s="18"/>
      <c r="Q10" s="18" t="s">
        <v>34</v>
      </c>
      <c r="R10" s="18" t="s">
        <v>35</v>
      </c>
      <c r="S10" s="17" t="s">
        <v>48</v>
      </c>
      <c r="T10" s="38">
        <v>45590</v>
      </c>
      <c r="U10" s="18"/>
    </row>
    <row r="11" s="2" customFormat="1" ht="36" spans="1:21">
      <c r="A11" s="14">
        <v>4</v>
      </c>
      <c r="B11" s="14" t="s">
        <v>49</v>
      </c>
      <c r="C11" s="17" t="s">
        <v>50</v>
      </c>
      <c r="D11" s="18" t="s">
        <v>51</v>
      </c>
      <c r="E11" s="18" t="s">
        <v>52</v>
      </c>
      <c r="F11" s="18" t="s">
        <v>30</v>
      </c>
      <c r="G11" s="17" t="s">
        <v>40</v>
      </c>
      <c r="H11" s="20" t="s">
        <v>53</v>
      </c>
      <c r="I11" s="20" t="s">
        <v>33</v>
      </c>
      <c r="J11" s="20">
        <v>12</v>
      </c>
      <c r="K11" s="17">
        <f t="shared" si="0"/>
        <v>400</v>
      </c>
      <c r="L11" s="17">
        <v>400</v>
      </c>
      <c r="M11" s="18"/>
      <c r="N11" s="18"/>
      <c r="O11" s="18"/>
      <c r="P11" s="18"/>
      <c r="Q11" s="18" t="s">
        <v>34</v>
      </c>
      <c r="R11" s="18" t="s">
        <v>35</v>
      </c>
      <c r="S11" s="17" t="s">
        <v>54</v>
      </c>
      <c r="T11" s="38">
        <v>45590</v>
      </c>
      <c r="U11" s="18"/>
    </row>
    <row r="12" s="2" customFormat="1" ht="72" spans="1:21">
      <c r="A12" s="14">
        <v>5</v>
      </c>
      <c r="B12" s="14" t="s">
        <v>55</v>
      </c>
      <c r="C12" s="20" t="s">
        <v>56</v>
      </c>
      <c r="D12" s="18" t="s">
        <v>28</v>
      </c>
      <c r="E12" s="19" t="s">
        <v>39</v>
      </c>
      <c r="F12" s="18" t="s">
        <v>30</v>
      </c>
      <c r="G12" s="17" t="s">
        <v>57</v>
      </c>
      <c r="H12" s="20" t="s">
        <v>58</v>
      </c>
      <c r="I12" s="20" t="s">
        <v>33</v>
      </c>
      <c r="J12" s="20">
        <v>8</v>
      </c>
      <c r="K12" s="17">
        <f t="shared" si="0"/>
        <v>500</v>
      </c>
      <c r="L12" s="20"/>
      <c r="M12" s="18">
        <v>500</v>
      </c>
      <c r="N12" s="18"/>
      <c r="O12" s="18"/>
      <c r="P12" s="18"/>
      <c r="Q12" s="18" t="s">
        <v>34</v>
      </c>
      <c r="R12" s="18" t="s">
        <v>35</v>
      </c>
      <c r="S12" s="20" t="s">
        <v>59</v>
      </c>
      <c r="T12" s="38">
        <v>45590</v>
      </c>
      <c r="U12" s="18"/>
    </row>
    <row r="13" s="2" customFormat="1" ht="48" spans="1:21">
      <c r="A13" s="14">
        <v>6</v>
      </c>
      <c r="B13" s="14" t="s">
        <v>60</v>
      </c>
      <c r="C13" s="20" t="s">
        <v>61</v>
      </c>
      <c r="D13" s="18" t="s">
        <v>28</v>
      </c>
      <c r="E13" s="19" t="s">
        <v>29</v>
      </c>
      <c r="F13" s="18" t="s">
        <v>30</v>
      </c>
      <c r="G13" s="17" t="s">
        <v>57</v>
      </c>
      <c r="H13" s="20" t="s">
        <v>62</v>
      </c>
      <c r="I13" s="20" t="s">
        <v>33</v>
      </c>
      <c r="J13" s="20">
        <v>3.5</v>
      </c>
      <c r="K13" s="17">
        <f t="shared" si="0"/>
        <v>450</v>
      </c>
      <c r="L13" s="20"/>
      <c r="M13" s="18">
        <v>450</v>
      </c>
      <c r="N13" s="18"/>
      <c r="O13" s="18"/>
      <c r="P13" s="18"/>
      <c r="Q13" s="18" t="s">
        <v>34</v>
      </c>
      <c r="R13" s="18" t="s">
        <v>35</v>
      </c>
      <c r="S13" s="20" t="s">
        <v>63</v>
      </c>
      <c r="T13" s="38">
        <v>45590</v>
      </c>
      <c r="U13" s="18"/>
    </row>
    <row r="14" s="2" customFormat="1" ht="72" spans="1:21">
      <c r="A14" s="14">
        <v>7</v>
      </c>
      <c r="B14" s="14" t="s">
        <v>64</v>
      </c>
      <c r="C14" s="19" t="s">
        <v>65</v>
      </c>
      <c r="D14" s="18" t="s">
        <v>28</v>
      </c>
      <c r="E14" s="19" t="s">
        <v>29</v>
      </c>
      <c r="F14" s="18" t="s">
        <v>30</v>
      </c>
      <c r="G14" s="17" t="s">
        <v>57</v>
      </c>
      <c r="H14" s="19" t="s">
        <v>66</v>
      </c>
      <c r="I14" s="19" t="s">
        <v>67</v>
      </c>
      <c r="J14" s="19">
        <v>5090</v>
      </c>
      <c r="K14" s="17">
        <f t="shared" si="0"/>
        <v>300</v>
      </c>
      <c r="L14" s="19"/>
      <c r="M14" s="18">
        <v>300</v>
      </c>
      <c r="N14" s="18"/>
      <c r="O14" s="18"/>
      <c r="P14" s="18"/>
      <c r="Q14" s="18" t="s">
        <v>34</v>
      </c>
      <c r="R14" s="18" t="s">
        <v>35</v>
      </c>
      <c r="S14" s="19" t="s">
        <v>68</v>
      </c>
      <c r="T14" s="38">
        <v>45590</v>
      </c>
      <c r="U14" s="18"/>
    </row>
    <row r="15" ht="36" spans="1:21">
      <c r="A15" s="14">
        <v>8</v>
      </c>
      <c r="B15" s="14" t="s">
        <v>69</v>
      </c>
      <c r="C15" s="19" t="s">
        <v>70</v>
      </c>
      <c r="D15" s="18" t="s">
        <v>28</v>
      </c>
      <c r="E15" s="18" t="s">
        <v>29</v>
      </c>
      <c r="F15" s="18" t="s">
        <v>30</v>
      </c>
      <c r="G15" s="19" t="s">
        <v>71</v>
      </c>
      <c r="H15" s="19" t="s">
        <v>72</v>
      </c>
      <c r="I15" s="19" t="s">
        <v>33</v>
      </c>
      <c r="J15" s="19">
        <v>13</v>
      </c>
      <c r="K15" s="17">
        <f t="shared" ref="K15:K27" si="1">L15+M15+N15+O15+P15</f>
        <v>310</v>
      </c>
      <c r="L15" s="19"/>
      <c r="M15" s="19">
        <v>310</v>
      </c>
      <c r="N15" s="19"/>
      <c r="O15" s="19"/>
      <c r="P15" s="19"/>
      <c r="Q15" s="18" t="s">
        <v>34</v>
      </c>
      <c r="R15" s="18" t="s">
        <v>35</v>
      </c>
      <c r="S15" s="19" t="s">
        <v>73</v>
      </c>
      <c r="T15" s="38">
        <v>45590</v>
      </c>
      <c r="U15" s="28"/>
    </row>
    <row r="16" ht="48" spans="1:21">
      <c r="A16" s="14">
        <v>9</v>
      </c>
      <c r="B16" s="14" t="s">
        <v>74</v>
      </c>
      <c r="C16" s="19" t="s">
        <v>75</v>
      </c>
      <c r="D16" s="18" t="s">
        <v>28</v>
      </c>
      <c r="E16" s="18" t="s">
        <v>29</v>
      </c>
      <c r="F16" s="18" t="s">
        <v>30</v>
      </c>
      <c r="G16" s="19" t="s">
        <v>71</v>
      </c>
      <c r="H16" s="19" t="s">
        <v>76</v>
      </c>
      <c r="I16" s="19" t="s">
        <v>33</v>
      </c>
      <c r="J16" s="19">
        <v>16.8</v>
      </c>
      <c r="K16" s="17">
        <f t="shared" si="1"/>
        <v>350</v>
      </c>
      <c r="L16" s="19"/>
      <c r="M16" s="19">
        <v>350</v>
      </c>
      <c r="N16" s="19"/>
      <c r="O16" s="19"/>
      <c r="P16" s="19"/>
      <c r="Q16" s="18" t="s">
        <v>34</v>
      </c>
      <c r="R16" s="18" t="s">
        <v>35</v>
      </c>
      <c r="S16" s="19" t="s">
        <v>77</v>
      </c>
      <c r="T16" s="38">
        <v>45590</v>
      </c>
      <c r="U16" s="28"/>
    </row>
    <row r="17" ht="36" spans="1:21">
      <c r="A17" s="14">
        <v>10</v>
      </c>
      <c r="B17" s="14" t="s">
        <v>78</v>
      </c>
      <c r="C17" s="19" t="s">
        <v>79</v>
      </c>
      <c r="D17" s="18" t="s">
        <v>28</v>
      </c>
      <c r="E17" s="19" t="s">
        <v>39</v>
      </c>
      <c r="F17" s="18" t="s">
        <v>30</v>
      </c>
      <c r="G17" s="19" t="s">
        <v>71</v>
      </c>
      <c r="H17" s="18" t="s">
        <v>80</v>
      </c>
      <c r="I17" s="18" t="s">
        <v>33</v>
      </c>
      <c r="J17" s="18">
        <v>13</v>
      </c>
      <c r="K17" s="17">
        <f t="shared" si="1"/>
        <v>650</v>
      </c>
      <c r="L17" s="31"/>
      <c r="M17" s="31">
        <v>650</v>
      </c>
      <c r="N17" s="28"/>
      <c r="O17" s="28"/>
      <c r="P17" s="28"/>
      <c r="Q17" s="18" t="s">
        <v>34</v>
      </c>
      <c r="R17" s="18" t="s">
        <v>35</v>
      </c>
      <c r="S17" s="19" t="s">
        <v>81</v>
      </c>
      <c r="T17" s="38">
        <v>45590</v>
      </c>
      <c r="U17" s="28"/>
    </row>
    <row r="18" ht="36" spans="1:21">
      <c r="A18" s="14">
        <v>11</v>
      </c>
      <c r="B18" s="14" t="s">
        <v>82</v>
      </c>
      <c r="C18" s="19" t="s">
        <v>83</v>
      </c>
      <c r="D18" s="18" t="s">
        <v>28</v>
      </c>
      <c r="E18" s="19" t="s">
        <v>39</v>
      </c>
      <c r="F18" s="18" t="s">
        <v>46</v>
      </c>
      <c r="G18" s="19" t="s">
        <v>71</v>
      </c>
      <c r="H18" s="18" t="s">
        <v>84</v>
      </c>
      <c r="I18" s="18" t="s">
        <v>33</v>
      </c>
      <c r="J18" s="18">
        <v>6</v>
      </c>
      <c r="K18" s="17">
        <f t="shared" si="1"/>
        <v>150</v>
      </c>
      <c r="L18" s="31"/>
      <c r="M18" s="31">
        <v>150</v>
      </c>
      <c r="N18" s="28"/>
      <c r="O18" s="28"/>
      <c r="P18" s="28"/>
      <c r="Q18" s="18" t="s">
        <v>34</v>
      </c>
      <c r="R18" s="18" t="s">
        <v>35</v>
      </c>
      <c r="S18" s="19" t="s">
        <v>85</v>
      </c>
      <c r="T18" s="38">
        <v>45590</v>
      </c>
      <c r="U18" s="28"/>
    </row>
    <row r="19" ht="48" spans="1:21">
      <c r="A19" s="14">
        <v>12</v>
      </c>
      <c r="B19" s="14" t="s">
        <v>86</v>
      </c>
      <c r="C19" s="17" t="s">
        <v>87</v>
      </c>
      <c r="D19" s="18" t="s">
        <v>88</v>
      </c>
      <c r="E19" s="18" t="s">
        <v>89</v>
      </c>
      <c r="F19" s="18" t="s">
        <v>30</v>
      </c>
      <c r="G19" s="17" t="s">
        <v>90</v>
      </c>
      <c r="H19" s="17" t="s">
        <v>91</v>
      </c>
      <c r="I19" s="17" t="s">
        <v>33</v>
      </c>
      <c r="J19" s="17">
        <v>34</v>
      </c>
      <c r="K19" s="17">
        <f t="shared" si="1"/>
        <v>500</v>
      </c>
      <c r="L19" s="17">
        <v>500</v>
      </c>
      <c r="M19" s="18"/>
      <c r="N19" s="18"/>
      <c r="O19" s="18"/>
      <c r="P19" s="18"/>
      <c r="Q19" s="18" t="s">
        <v>34</v>
      </c>
      <c r="R19" s="18" t="s">
        <v>35</v>
      </c>
      <c r="S19" s="17" t="s">
        <v>92</v>
      </c>
      <c r="T19" s="38">
        <v>45590</v>
      </c>
      <c r="U19" s="28"/>
    </row>
    <row r="20" ht="36" spans="1:21">
      <c r="A20" s="14">
        <v>13</v>
      </c>
      <c r="B20" s="14" t="s">
        <v>93</v>
      </c>
      <c r="C20" s="19" t="s">
        <v>94</v>
      </c>
      <c r="D20" s="18" t="s">
        <v>28</v>
      </c>
      <c r="E20" s="19" t="s">
        <v>39</v>
      </c>
      <c r="F20" s="18" t="s">
        <v>30</v>
      </c>
      <c r="G20" s="17" t="s">
        <v>90</v>
      </c>
      <c r="H20" s="17" t="s">
        <v>95</v>
      </c>
      <c r="I20" s="17" t="s">
        <v>33</v>
      </c>
      <c r="J20" s="17">
        <v>12.5</v>
      </c>
      <c r="K20" s="17">
        <f t="shared" si="1"/>
        <v>800</v>
      </c>
      <c r="L20" s="17"/>
      <c r="M20" s="18"/>
      <c r="N20" s="18"/>
      <c r="O20" s="17">
        <v>800</v>
      </c>
      <c r="P20" s="18"/>
      <c r="Q20" s="18" t="s">
        <v>34</v>
      </c>
      <c r="R20" s="18" t="s">
        <v>35</v>
      </c>
      <c r="S20" s="17" t="s">
        <v>96</v>
      </c>
      <c r="T20" s="38">
        <v>45590</v>
      </c>
      <c r="U20" s="28"/>
    </row>
    <row r="21" ht="48" spans="1:21">
      <c r="A21" s="14">
        <v>14</v>
      </c>
      <c r="B21" s="14" t="s">
        <v>97</v>
      </c>
      <c r="C21" s="21" t="s">
        <v>98</v>
      </c>
      <c r="D21" s="18" t="s">
        <v>88</v>
      </c>
      <c r="E21" s="18" t="s">
        <v>99</v>
      </c>
      <c r="F21" s="18" t="s">
        <v>30</v>
      </c>
      <c r="G21" s="17" t="s">
        <v>90</v>
      </c>
      <c r="H21" s="21" t="s">
        <v>100</v>
      </c>
      <c r="I21" s="21" t="s">
        <v>33</v>
      </c>
      <c r="J21" s="21">
        <v>20</v>
      </c>
      <c r="K21" s="17">
        <f t="shared" si="1"/>
        <v>500</v>
      </c>
      <c r="L21" s="28"/>
      <c r="M21" s="32">
        <v>500</v>
      </c>
      <c r="N21" s="32"/>
      <c r="O21" s="32"/>
      <c r="P21" s="32"/>
      <c r="Q21" s="18" t="s">
        <v>34</v>
      </c>
      <c r="R21" s="18" t="s">
        <v>35</v>
      </c>
      <c r="S21" s="17" t="s">
        <v>101</v>
      </c>
      <c r="T21" s="38">
        <v>45590</v>
      </c>
      <c r="U21" s="28"/>
    </row>
    <row r="22" ht="36" spans="1:21">
      <c r="A22" s="14">
        <v>15</v>
      </c>
      <c r="B22" s="14" t="s">
        <v>102</v>
      </c>
      <c r="C22" s="19" t="s">
        <v>103</v>
      </c>
      <c r="D22" s="18" t="s">
        <v>28</v>
      </c>
      <c r="E22" s="19" t="s">
        <v>39</v>
      </c>
      <c r="F22" s="18" t="s">
        <v>30</v>
      </c>
      <c r="G22" s="19" t="s">
        <v>104</v>
      </c>
      <c r="H22" s="18" t="s">
        <v>105</v>
      </c>
      <c r="I22" s="18" t="s">
        <v>33</v>
      </c>
      <c r="J22" s="18">
        <v>7</v>
      </c>
      <c r="K22" s="17">
        <f t="shared" si="1"/>
        <v>350</v>
      </c>
      <c r="L22" s="31"/>
      <c r="M22" s="31">
        <v>350</v>
      </c>
      <c r="N22" s="28"/>
      <c r="O22" s="28"/>
      <c r="P22" s="28"/>
      <c r="Q22" s="18" t="s">
        <v>34</v>
      </c>
      <c r="R22" s="18" t="s">
        <v>35</v>
      </c>
      <c r="S22" s="19" t="s">
        <v>106</v>
      </c>
      <c r="T22" s="38">
        <v>45590</v>
      </c>
      <c r="U22" s="28"/>
    </row>
    <row r="23" ht="60" spans="1:21">
      <c r="A23" s="14">
        <v>16</v>
      </c>
      <c r="B23" s="14" t="s">
        <v>107</v>
      </c>
      <c r="C23" s="19" t="s">
        <v>108</v>
      </c>
      <c r="D23" s="18" t="s">
        <v>88</v>
      </c>
      <c r="E23" s="18" t="s">
        <v>109</v>
      </c>
      <c r="F23" s="18" t="s">
        <v>30</v>
      </c>
      <c r="G23" s="19" t="s">
        <v>110</v>
      </c>
      <c r="H23" s="19" t="s">
        <v>111</v>
      </c>
      <c r="I23" s="19" t="s">
        <v>67</v>
      </c>
      <c r="J23" s="19">
        <v>24867</v>
      </c>
      <c r="K23" s="17">
        <f t="shared" si="1"/>
        <v>400</v>
      </c>
      <c r="L23" s="19">
        <v>400</v>
      </c>
      <c r="M23" s="19"/>
      <c r="N23" s="19"/>
      <c r="O23" s="19"/>
      <c r="P23" s="19"/>
      <c r="Q23" s="18" t="s">
        <v>34</v>
      </c>
      <c r="R23" s="18" t="s">
        <v>35</v>
      </c>
      <c r="S23" s="19" t="s">
        <v>112</v>
      </c>
      <c r="T23" s="38">
        <v>45590</v>
      </c>
      <c r="U23" s="19"/>
    </row>
    <row r="24" ht="36" spans="1:21">
      <c r="A24" s="14">
        <v>17</v>
      </c>
      <c r="B24" s="14" t="s">
        <v>113</v>
      </c>
      <c r="C24" s="19" t="s">
        <v>114</v>
      </c>
      <c r="D24" s="18" t="s">
        <v>28</v>
      </c>
      <c r="E24" s="19" t="s">
        <v>39</v>
      </c>
      <c r="F24" s="18" t="s">
        <v>30</v>
      </c>
      <c r="G24" s="17" t="s">
        <v>57</v>
      </c>
      <c r="H24" s="18" t="s">
        <v>115</v>
      </c>
      <c r="I24" s="18" t="s">
        <v>33</v>
      </c>
      <c r="J24" s="18">
        <v>3</v>
      </c>
      <c r="K24" s="17">
        <f t="shared" si="1"/>
        <v>100</v>
      </c>
      <c r="L24" s="31"/>
      <c r="M24" s="28">
        <v>100</v>
      </c>
      <c r="N24" s="28"/>
      <c r="O24" s="28"/>
      <c r="P24" s="28"/>
      <c r="Q24" s="18" t="s">
        <v>34</v>
      </c>
      <c r="R24" s="18" t="s">
        <v>35</v>
      </c>
      <c r="S24" s="19" t="s">
        <v>116</v>
      </c>
      <c r="T24" s="38">
        <v>45590</v>
      </c>
      <c r="U24" s="28"/>
    </row>
    <row r="25" ht="36" spans="1:21">
      <c r="A25" s="14">
        <v>18</v>
      </c>
      <c r="B25" s="14" t="s">
        <v>117</v>
      </c>
      <c r="C25" s="19" t="s">
        <v>118</v>
      </c>
      <c r="D25" s="18" t="s">
        <v>88</v>
      </c>
      <c r="E25" s="19" t="s">
        <v>119</v>
      </c>
      <c r="F25" s="18" t="s">
        <v>30</v>
      </c>
      <c r="G25" s="17" t="s">
        <v>57</v>
      </c>
      <c r="H25" s="18" t="s">
        <v>120</v>
      </c>
      <c r="I25" s="18" t="s">
        <v>67</v>
      </c>
      <c r="J25" s="18">
        <v>35900</v>
      </c>
      <c r="K25" s="17">
        <f t="shared" si="1"/>
        <v>150</v>
      </c>
      <c r="L25" s="31"/>
      <c r="M25" s="31">
        <v>150</v>
      </c>
      <c r="N25" s="28"/>
      <c r="O25" s="28"/>
      <c r="P25" s="28"/>
      <c r="Q25" s="18" t="s">
        <v>34</v>
      </c>
      <c r="R25" s="18" t="s">
        <v>35</v>
      </c>
      <c r="S25" s="19" t="s">
        <v>121</v>
      </c>
      <c r="T25" s="38">
        <v>45590</v>
      </c>
      <c r="U25" s="28"/>
    </row>
    <row r="26" ht="36" spans="1:21">
      <c r="A26" s="14">
        <v>19</v>
      </c>
      <c r="B26" s="14" t="s">
        <v>122</v>
      </c>
      <c r="C26" s="19" t="s">
        <v>123</v>
      </c>
      <c r="D26" s="18" t="s">
        <v>28</v>
      </c>
      <c r="E26" s="19" t="s">
        <v>29</v>
      </c>
      <c r="F26" s="18" t="s">
        <v>30</v>
      </c>
      <c r="G26" s="17" t="s">
        <v>110</v>
      </c>
      <c r="H26" s="18" t="s">
        <v>124</v>
      </c>
      <c r="I26" s="18" t="s">
        <v>33</v>
      </c>
      <c r="J26" s="18">
        <v>8</v>
      </c>
      <c r="K26" s="17">
        <f t="shared" si="1"/>
        <v>200</v>
      </c>
      <c r="L26" s="31"/>
      <c r="M26" s="31">
        <v>200</v>
      </c>
      <c r="N26" s="28"/>
      <c r="O26" s="28"/>
      <c r="P26" s="28"/>
      <c r="Q26" s="18" t="s">
        <v>34</v>
      </c>
      <c r="R26" s="18" t="s">
        <v>35</v>
      </c>
      <c r="S26" s="19" t="s">
        <v>125</v>
      </c>
      <c r="T26" s="38">
        <v>45590</v>
      </c>
      <c r="U26" s="28"/>
    </row>
    <row r="27" ht="36" spans="1:21">
      <c r="A27" s="14">
        <v>20</v>
      </c>
      <c r="B27" s="14" t="s">
        <v>126</v>
      </c>
      <c r="C27" s="17" t="s">
        <v>127</v>
      </c>
      <c r="D27" s="18" t="s">
        <v>28</v>
      </c>
      <c r="E27" s="19" t="s">
        <v>39</v>
      </c>
      <c r="F27" s="18" t="s">
        <v>30</v>
      </c>
      <c r="G27" s="17" t="s">
        <v>128</v>
      </c>
      <c r="H27" s="17" t="s">
        <v>129</v>
      </c>
      <c r="I27" s="17" t="s">
        <v>67</v>
      </c>
      <c r="J27" s="17">
        <v>30900</v>
      </c>
      <c r="K27" s="17">
        <f t="shared" si="1"/>
        <v>350</v>
      </c>
      <c r="L27" s="17"/>
      <c r="M27" s="18">
        <v>350</v>
      </c>
      <c r="N27" s="18"/>
      <c r="O27" s="18"/>
      <c r="P27" s="18"/>
      <c r="Q27" s="18" t="s">
        <v>34</v>
      </c>
      <c r="R27" s="18" t="s">
        <v>35</v>
      </c>
      <c r="S27" s="17" t="s">
        <v>130</v>
      </c>
      <c r="T27" s="38">
        <v>45590</v>
      </c>
      <c r="U27" s="28"/>
    </row>
    <row r="28" ht="36" spans="1:21">
      <c r="A28" s="14">
        <v>21</v>
      </c>
      <c r="B28" s="14" t="s">
        <v>131</v>
      </c>
      <c r="C28" s="18" t="s">
        <v>132</v>
      </c>
      <c r="D28" s="18" t="s">
        <v>28</v>
      </c>
      <c r="E28" s="18" t="s">
        <v>39</v>
      </c>
      <c r="F28" s="18" t="s">
        <v>30</v>
      </c>
      <c r="G28" s="18" t="s">
        <v>128</v>
      </c>
      <c r="H28" s="18" t="s">
        <v>133</v>
      </c>
      <c r="I28" s="18" t="s">
        <v>33</v>
      </c>
      <c r="J28" s="18">
        <v>3.5</v>
      </c>
      <c r="K28" s="18">
        <v>300</v>
      </c>
      <c r="L28" s="18">
        <v>300</v>
      </c>
      <c r="M28" s="28"/>
      <c r="N28" s="28"/>
      <c r="O28" s="18"/>
      <c r="P28" s="18"/>
      <c r="Q28" s="18" t="s">
        <v>34</v>
      </c>
      <c r="R28" s="18" t="s">
        <v>35</v>
      </c>
      <c r="S28" s="18" t="s">
        <v>134</v>
      </c>
      <c r="T28" s="38">
        <v>45590</v>
      </c>
      <c r="U28" s="28"/>
    </row>
    <row r="29" s="5" customFormat="1" ht="84" spans="1:21">
      <c r="A29" s="22">
        <v>22</v>
      </c>
      <c r="B29" s="22" t="s">
        <v>135</v>
      </c>
      <c r="C29" s="23" t="s">
        <v>136</v>
      </c>
      <c r="D29" s="23" t="s">
        <v>88</v>
      </c>
      <c r="E29" s="23" t="s">
        <v>137</v>
      </c>
      <c r="F29" s="23" t="s">
        <v>30</v>
      </c>
      <c r="G29" s="23" t="s">
        <v>138</v>
      </c>
      <c r="H29" s="23" t="s">
        <v>139</v>
      </c>
      <c r="I29" s="23" t="s">
        <v>67</v>
      </c>
      <c r="J29" s="23">
        <v>2867</v>
      </c>
      <c r="K29" s="29">
        <f>L29+M29+N29+O29+P29</f>
        <v>400</v>
      </c>
      <c r="L29" s="23">
        <v>400</v>
      </c>
      <c r="M29" s="23"/>
      <c r="N29" s="23"/>
      <c r="O29" s="23"/>
      <c r="P29" s="23"/>
      <c r="Q29" s="25" t="s">
        <v>34</v>
      </c>
      <c r="R29" s="25" t="s">
        <v>35</v>
      </c>
      <c r="S29" s="23" t="s">
        <v>140</v>
      </c>
      <c r="T29" s="39">
        <v>45590</v>
      </c>
      <c r="U29" s="23"/>
    </row>
    <row r="30" ht="48" spans="1:21">
      <c r="A30" s="14">
        <v>23</v>
      </c>
      <c r="B30" s="14" t="s">
        <v>141</v>
      </c>
      <c r="C30" s="19" t="s">
        <v>142</v>
      </c>
      <c r="D30" s="19" t="s">
        <v>28</v>
      </c>
      <c r="E30" s="19" t="s">
        <v>29</v>
      </c>
      <c r="F30" s="19" t="s">
        <v>30</v>
      </c>
      <c r="G30" s="19" t="s">
        <v>143</v>
      </c>
      <c r="H30" s="19" t="s">
        <v>144</v>
      </c>
      <c r="I30" s="19" t="s">
        <v>42</v>
      </c>
      <c r="J30" s="19">
        <v>4.25</v>
      </c>
      <c r="K30" s="17">
        <v>300</v>
      </c>
      <c r="L30" s="19">
        <v>300</v>
      </c>
      <c r="M30" s="19"/>
      <c r="N30" s="19"/>
      <c r="O30" s="19"/>
      <c r="P30" s="19"/>
      <c r="Q30" s="18" t="s">
        <v>34</v>
      </c>
      <c r="R30" s="18" t="s">
        <v>35</v>
      </c>
      <c r="S30" s="19" t="s">
        <v>145</v>
      </c>
      <c r="T30" s="38">
        <v>45590</v>
      </c>
      <c r="U30" s="19"/>
    </row>
    <row r="31" ht="72" spans="1:21">
      <c r="A31" s="14">
        <v>24</v>
      </c>
      <c r="B31" s="14" t="s">
        <v>146</v>
      </c>
      <c r="C31" s="19" t="s">
        <v>147</v>
      </c>
      <c r="D31" s="19" t="s">
        <v>28</v>
      </c>
      <c r="E31" s="19" t="s">
        <v>39</v>
      </c>
      <c r="F31" s="19" t="s">
        <v>30</v>
      </c>
      <c r="G31" s="19" t="s">
        <v>143</v>
      </c>
      <c r="H31" s="19" t="s">
        <v>148</v>
      </c>
      <c r="I31" s="19" t="s">
        <v>33</v>
      </c>
      <c r="J31" s="19">
        <v>1.5</v>
      </c>
      <c r="K31" s="17">
        <v>150</v>
      </c>
      <c r="L31" s="19"/>
      <c r="M31" s="19">
        <v>150</v>
      </c>
      <c r="N31" s="19"/>
      <c r="O31" s="19"/>
      <c r="P31" s="19"/>
      <c r="Q31" s="18" t="s">
        <v>34</v>
      </c>
      <c r="R31" s="18" t="s">
        <v>35</v>
      </c>
      <c r="S31" s="19" t="s">
        <v>149</v>
      </c>
      <c r="T31" s="38">
        <v>45590</v>
      </c>
      <c r="U31" s="19"/>
    </row>
    <row r="32" ht="60" spans="1:21">
      <c r="A32" s="14">
        <v>25</v>
      </c>
      <c r="B32" s="14" t="s">
        <v>150</v>
      </c>
      <c r="C32" s="24" t="s">
        <v>151</v>
      </c>
      <c r="D32" s="24" t="s">
        <v>28</v>
      </c>
      <c r="E32" s="24" t="s">
        <v>39</v>
      </c>
      <c r="F32" s="24" t="s">
        <v>30</v>
      </c>
      <c r="G32" s="18" t="s">
        <v>152</v>
      </c>
      <c r="H32" s="24" t="s">
        <v>153</v>
      </c>
      <c r="I32" s="24" t="s">
        <v>33</v>
      </c>
      <c r="J32" s="24">
        <v>12.5</v>
      </c>
      <c r="K32" s="17">
        <f>L32+M32+N32+O32+P32</f>
        <v>630</v>
      </c>
      <c r="L32" s="24"/>
      <c r="M32" s="24">
        <v>630</v>
      </c>
      <c r="N32" s="24"/>
      <c r="O32" s="24"/>
      <c r="P32" s="24"/>
      <c r="Q32" s="18" t="s">
        <v>34</v>
      </c>
      <c r="R32" s="18" t="s">
        <v>35</v>
      </c>
      <c r="S32" s="24" t="s">
        <v>154</v>
      </c>
      <c r="T32" s="38">
        <v>45590</v>
      </c>
      <c r="U32" s="18"/>
    </row>
    <row r="33" ht="72" spans="1:21">
      <c r="A33" s="14">
        <v>26</v>
      </c>
      <c r="B33" s="14" t="s">
        <v>155</v>
      </c>
      <c r="C33" s="18" t="s">
        <v>156</v>
      </c>
      <c r="D33" s="18" t="s">
        <v>51</v>
      </c>
      <c r="E33" s="18" t="s">
        <v>52</v>
      </c>
      <c r="F33" s="24" t="s">
        <v>46</v>
      </c>
      <c r="G33" s="18" t="s">
        <v>157</v>
      </c>
      <c r="H33" s="18" t="s">
        <v>158</v>
      </c>
      <c r="I33" s="24" t="s">
        <v>33</v>
      </c>
      <c r="J33" s="24">
        <v>21.5</v>
      </c>
      <c r="K33" s="17">
        <v>400</v>
      </c>
      <c r="L33" s="18">
        <v>400</v>
      </c>
      <c r="M33" s="18"/>
      <c r="N33" s="18"/>
      <c r="O33" s="18"/>
      <c r="P33" s="18"/>
      <c r="Q33" s="18" t="s">
        <v>34</v>
      </c>
      <c r="R33" s="18" t="s">
        <v>35</v>
      </c>
      <c r="S33" s="18" t="s">
        <v>159</v>
      </c>
      <c r="T33" s="38">
        <v>45590</v>
      </c>
      <c r="U33" s="18"/>
    </row>
    <row r="34" ht="96" spans="1:21">
      <c r="A34" s="14">
        <v>27</v>
      </c>
      <c r="B34" s="14" t="s">
        <v>160</v>
      </c>
      <c r="C34" s="18" t="s">
        <v>161</v>
      </c>
      <c r="D34" s="24" t="s">
        <v>28</v>
      </c>
      <c r="E34" s="18" t="s">
        <v>39</v>
      </c>
      <c r="F34" s="18" t="s">
        <v>30</v>
      </c>
      <c r="G34" s="18" t="s">
        <v>162</v>
      </c>
      <c r="H34" s="18" t="s">
        <v>163</v>
      </c>
      <c r="I34" s="18" t="s">
        <v>67</v>
      </c>
      <c r="J34" s="18">
        <v>6400</v>
      </c>
      <c r="K34" s="17">
        <v>350</v>
      </c>
      <c r="L34" s="18"/>
      <c r="M34" s="18">
        <v>350</v>
      </c>
      <c r="N34" s="18"/>
      <c r="O34" s="18"/>
      <c r="P34" s="18"/>
      <c r="Q34" s="18" t="s">
        <v>34</v>
      </c>
      <c r="R34" s="18" t="s">
        <v>35</v>
      </c>
      <c r="S34" s="18" t="s">
        <v>164</v>
      </c>
      <c r="T34" s="38">
        <v>45590</v>
      </c>
      <c r="U34" s="18"/>
    </row>
    <row r="35" ht="96" spans="1:21">
      <c r="A35" s="14">
        <v>28</v>
      </c>
      <c r="B35" s="14" t="s">
        <v>165</v>
      </c>
      <c r="C35" s="18" t="s">
        <v>166</v>
      </c>
      <c r="D35" s="24" t="s">
        <v>28</v>
      </c>
      <c r="E35" s="18" t="s">
        <v>29</v>
      </c>
      <c r="F35" s="18" t="s">
        <v>30</v>
      </c>
      <c r="G35" s="18" t="s">
        <v>167</v>
      </c>
      <c r="H35" s="18" t="s">
        <v>168</v>
      </c>
      <c r="I35" s="18" t="s">
        <v>33</v>
      </c>
      <c r="J35" s="18">
        <v>2</v>
      </c>
      <c r="K35" s="17">
        <v>100</v>
      </c>
      <c r="L35" s="18"/>
      <c r="M35" s="18">
        <v>100</v>
      </c>
      <c r="N35" s="18"/>
      <c r="O35" s="18"/>
      <c r="P35" s="18"/>
      <c r="Q35" s="18" t="s">
        <v>34</v>
      </c>
      <c r="R35" s="18" t="s">
        <v>35</v>
      </c>
      <c r="S35" s="18" t="s">
        <v>169</v>
      </c>
      <c r="T35" s="38">
        <v>45590</v>
      </c>
      <c r="U35" s="18"/>
    </row>
    <row r="36" ht="96" spans="1:21">
      <c r="A36" s="14">
        <v>29</v>
      </c>
      <c r="B36" s="14" t="s">
        <v>170</v>
      </c>
      <c r="C36" s="21" t="s">
        <v>171</v>
      </c>
      <c r="D36" s="21" t="s">
        <v>28</v>
      </c>
      <c r="E36" s="21" t="s">
        <v>39</v>
      </c>
      <c r="F36" s="24" t="s">
        <v>46</v>
      </c>
      <c r="G36" s="21" t="s">
        <v>172</v>
      </c>
      <c r="H36" s="21" t="s">
        <v>173</v>
      </c>
      <c r="I36" s="21" t="s">
        <v>33</v>
      </c>
      <c r="J36" s="21">
        <v>9.5</v>
      </c>
      <c r="K36" s="17">
        <v>350</v>
      </c>
      <c r="L36" s="21"/>
      <c r="M36" s="21">
        <v>350</v>
      </c>
      <c r="N36" s="21"/>
      <c r="O36" s="21"/>
      <c r="P36" s="21"/>
      <c r="Q36" s="21" t="s">
        <v>34</v>
      </c>
      <c r="R36" s="21" t="s">
        <v>35</v>
      </c>
      <c r="S36" s="21" t="s">
        <v>174</v>
      </c>
      <c r="T36" s="38">
        <v>45590</v>
      </c>
      <c r="U36" s="18"/>
    </row>
    <row r="37" s="6" customFormat="1" ht="72" spans="1:21">
      <c r="A37" s="14">
        <v>30</v>
      </c>
      <c r="B37" s="14" t="s">
        <v>175</v>
      </c>
      <c r="C37" s="21" t="s">
        <v>56</v>
      </c>
      <c r="D37" s="21" t="s">
        <v>28</v>
      </c>
      <c r="E37" s="21" t="s">
        <v>39</v>
      </c>
      <c r="F37" s="21" t="s">
        <v>30</v>
      </c>
      <c r="G37" s="21" t="s">
        <v>57</v>
      </c>
      <c r="H37" s="21" t="s">
        <v>176</v>
      </c>
      <c r="I37" s="21" t="s">
        <v>33</v>
      </c>
      <c r="J37" s="21">
        <v>8</v>
      </c>
      <c r="K37" s="21">
        <v>160</v>
      </c>
      <c r="L37" s="21"/>
      <c r="M37" s="21">
        <v>160</v>
      </c>
      <c r="N37" s="21"/>
      <c r="O37" s="21"/>
      <c r="P37" s="21"/>
      <c r="Q37" s="21" t="s">
        <v>177</v>
      </c>
      <c r="R37" s="21" t="s">
        <v>178</v>
      </c>
      <c r="S37" s="21" t="s">
        <v>59</v>
      </c>
      <c r="T37" s="38">
        <v>45590</v>
      </c>
      <c r="U37" s="21"/>
    </row>
    <row r="38" ht="36" spans="1:21">
      <c r="A38" s="14">
        <v>31</v>
      </c>
      <c r="B38" s="14" t="s">
        <v>179</v>
      </c>
      <c r="C38" s="18" t="s">
        <v>180</v>
      </c>
      <c r="D38" s="24" t="s">
        <v>28</v>
      </c>
      <c r="E38" s="18" t="s">
        <v>29</v>
      </c>
      <c r="F38" s="18" t="s">
        <v>30</v>
      </c>
      <c r="G38" s="18" t="s">
        <v>181</v>
      </c>
      <c r="H38" s="18" t="s">
        <v>182</v>
      </c>
      <c r="I38" s="18" t="s">
        <v>67</v>
      </c>
      <c r="J38" s="18">
        <v>8000</v>
      </c>
      <c r="K38" s="17">
        <v>400</v>
      </c>
      <c r="L38" s="18"/>
      <c r="M38" s="18">
        <v>400</v>
      </c>
      <c r="N38" s="18"/>
      <c r="O38" s="18"/>
      <c r="P38" s="18"/>
      <c r="Q38" s="18" t="s">
        <v>34</v>
      </c>
      <c r="R38" s="18" t="s">
        <v>35</v>
      </c>
      <c r="S38" s="18" t="s">
        <v>183</v>
      </c>
      <c r="T38" s="38">
        <v>45590</v>
      </c>
      <c r="U38" s="18"/>
    </row>
    <row r="39" ht="84" spans="1:21">
      <c r="A39" s="14">
        <v>32</v>
      </c>
      <c r="B39" s="14" t="s">
        <v>184</v>
      </c>
      <c r="C39" s="18" t="s">
        <v>185</v>
      </c>
      <c r="D39" s="18" t="s">
        <v>51</v>
      </c>
      <c r="E39" s="18" t="s">
        <v>52</v>
      </c>
      <c r="F39" s="18" t="s">
        <v>30</v>
      </c>
      <c r="G39" s="18" t="s">
        <v>186</v>
      </c>
      <c r="H39" s="18" t="s">
        <v>187</v>
      </c>
      <c r="I39" s="18" t="s">
        <v>67</v>
      </c>
      <c r="J39" s="18">
        <v>1000</v>
      </c>
      <c r="K39" s="17">
        <f>L39+M39+N39+O39+P39</f>
        <v>830</v>
      </c>
      <c r="L39" s="18">
        <v>830</v>
      </c>
      <c r="M39" s="18"/>
      <c r="N39" s="18"/>
      <c r="O39" s="18"/>
      <c r="P39" s="18"/>
      <c r="Q39" s="18" t="s">
        <v>34</v>
      </c>
      <c r="R39" s="18" t="s">
        <v>35</v>
      </c>
      <c r="S39" s="18" t="s">
        <v>188</v>
      </c>
      <c r="T39" s="38">
        <v>45590</v>
      </c>
      <c r="U39" s="18"/>
    </row>
    <row r="40" s="5" customFormat="1" ht="60" spans="1:21">
      <c r="A40" s="22">
        <v>33</v>
      </c>
      <c r="B40" s="22" t="s">
        <v>189</v>
      </c>
      <c r="C40" s="25" t="s">
        <v>190</v>
      </c>
      <c r="D40" s="26" t="s">
        <v>88</v>
      </c>
      <c r="E40" s="25" t="s">
        <v>99</v>
      </c>
      <c r="F40" s="25" t="s">
        <v>30</v>
      </c>
      <c r="G40" s="25" t="s">
        <v>191</v>
      </c>
      <c r="H40" s="25" t="s">
        <v>192</v>
      </c>
      <c r="I40" s="25" t="s">
        <v>42</v>
      </c>
      <c r="J40" s="25">
        <v>13000</v>
      </c>
      <c r="K40" s="25">
        <v>500</v>
      </c>
      <c r="L40" s="25"/>
      <c r="M40" s="25">
        <v>500</v>
      </c>
      <c r="N40" s="25"/>
      <c r="O40" s="25"/>
      <c r="P40" s="25"/>
      <c r="Q40" s="25" t="s">
        <v>34</v>
      </c>
      <c r="R40" s="25" t="s">
        <v>35</v>
      </c>
      <c r="S40" s="25" t="s">
        <v>193</v>
      </c>
      <c r="T40" s="39">
        <v>45590</v>
      </c>
      <c r="U40" s="26"/>
    </row>
    <row r="41" ht="60" spans="1:21">
      <c r="A41" s="14">
        <v>34</v>
      </c>
      <c r="B41" s="14" t="s">
        <v>194</v>
      </c>
      <c r="C41" s="18" t="s">
        <v>195</v>
      </c>
      <c r="D41" s="24" t="s">
        <v>28</v>
      </c>
      <c r="E41" s="18" t="s">
        <v>39</v>
      </c>
      <c r="F41" s="18" t="s">
        <v>30</v>
      </c>
      <c r="G41" s="18" t="s">
        <v>181</v>
      </c>
      <c r="H41" s="18" t="s">
        <v>196</v>
      </c>
      <c r="I41" s="18" t="s">
        <v>33</v>
      </c>
      <c r="J41" s="18">
        <v>10</v>
      </c>
      <c r="K41" s="17">
        <f t="shared" ref="K41:K45" si="2">L41+M41+N41+O41+P41</f>
        <v>200</v>
      </c>
      <c r="L41" s="18"/>
      <c r="M41" s="18">
        <v>200</v>
      </c>
      <c r="N41" s="18"/>
      <c r="O41" s="18"/>
      <c r="P41" s="18"/>
      <c r="Q41" s="18" t="s">
        <v>34</v>
      </c>
      <c r="R41" s="18" t="s">
        <v>35</v>
      </c>
      <c r="S41" s="18" t="s">
        <v>197</v>
      </c>
      <c r="T41" s="38">
        <v>45590</v>
      </c>
      <c r="U41" s="18"/>
    </row>
    <row r="42" ht="108" spans="1:21">
      <c r="A42" s="14">
        <v>35</v>
      </c>
      <c r="B42" s="14" t="s">
        <v>198</v>
      </c>
      <c r="C42" s="18" t="s">
        <v>199</v>
      </c>
      <c r="D42" s="24" t="s">
        <v>28</v>
      </c>
      <c r="E42" s="18" t="s">
        <v>39</v>
      </c>
      <c r="F42" s="18" t="s">
        <v>30</v>
      </c>
      <c r="G42" s="18" t="s">
        <v>200</v>
      </c>
      <c r="H42" s="18" t="s">
        <v>201</v>
      </c>
      <c r="I42" s="18" t="s">
        <v>67</v>
      </c>
      <c r="J42" s="18">
        <v>7350</v>
      </c>
      <c r="K42" s="17">
        <f t="shared" si="2"/>
        <v>550</v>
      </c>
      <c r="L42" s="18"/>
      <c r="M42" s="18">
        <v>550</v>
      </c>
      <c r="N42" s="18"/>
      <c r="O42" s="18"/>
      <c r="P42" s="18"/>
      <c r="Q42" s="18" t="s">
        <v>34</v>
      </c>
      <c r="R42" s="18" t="s">
        <v>35</v>
      </c>
      <c r="S42" s="18" t="s">
        <v>202</v>
      </c>
      <c r="T42" s="38">
        <v>45590</v>
      </c>
      <c r="U42" s="18"/>
    </row>
    <row r="43" ht="36" spans="1:21">
      <c r="A43" s="14">
        <v>36</v>
      </c>
      <c r="B43" s="14" t="s">
        <v>203</v>
      </c>
      <c r="C43" s="18" t="s">
        <v>204</v>
      </c>
      <c r="D43" s="24" t="s">
        <v>88</v>
      </c>
      <c r="E43" s="18" t="s">
        <v>99</v>
      </c>
      <c r="F43" s="18" t="s">
        <v>30</v>
      </c>
      <c r="G43" s="18" t="s">
        <v>205</v>
      </c>
      <c r="H43" s="18" t="s">
        <v>206</v>
      </c>
      <c r="I43" s="18" t="s">
        <v>42</v>
      </c>
      <c r="J43" s="18">
        <v>7500</v>
      </c>
      <c r="K43" s="18">
        <v>1500</v>
      </c>
      <c r="L43" s="18"/>
      <c r="M43" s="18">
        <v>1500</v>
      </c>
      <c r="N43" s="18"/>
      <c r="O43" s="18"/>
      <c r="P43" s="18"/>
      <c r="Q43" s="18" t="s">
        <v>34</v>
      </c>
      <c r="R43" s="18" t="s">
        <v>35</v>
      </c>
      <c r="S43" s="18" t="s">
        <v>207</v>
      </c>
      <c r="T43" s="38">
        <v>45590</v>
      </c>
      <c r="U43" s="24"/>
    </row>
    <row r="44" ht="60" spans="1:21">
      <c r="A44" s="14">
        <v>37</v>
      </c>
      <c r="B44" s="14" t="s">
        <v>208</v>
      </c>
      <c r="C44" s="18" t="s">
        <v>209</v>
      </c>
      <c r="D44" s="18" t="s">
        <v>28</v>
      </c>
      <c r="E44" s="18" t="s">
        <v>39</v>
      </c>
      <c r="F44" s="18" t="s">
        <v>30</v>
      </c>
      <c r="G44" s="18" t="s">
        <v>210</v>
      </c>
      <c r="H44" s="18" t="s">
        <v>211</v>
      </c>
      <c r="I44" s="18" t="s">
        <v>212</v>
      </c>
      <c r="J44" s="18">
        <v>20</v>
      </c>
      <c r="K44" s="17">
        <v>30</v>
      </c>
      <c r="L44" s="18">
        <v>30</v>
      </c>
      <c r="M44" s="18"/>
      <c r="N44" s="18"/>
      <c r="O44" s="18"/>
      <c r="P44" s="18"/>
      <c r="Q44" s="18" t="s">
        <v>34</v>
      </c>
      <c r="R44" s="18" t="s">
        <v>35</v>
      </c>
      <c r="S44" s="18" t="s">
        <v>213</v>
      </c>
      <c r="T44" s="38">
        <v>45590</v>
      </c>
      <c r="U44" s="18"/>
    </row>
    <row r="45" s="6" customFormat="1" ht="48" spans="1:21">
      <c r="A45" s="14">
        <v>38</v>
      </c>
      <c r="B45" s="14" t="s">
        <v>214</v>
      </c>
      <c r="C45" s="18" t="s">
        <v>215</v>
      </c>
      <c r="D45" s="18" t="s">
        <v>28</v>
      </c>
      <c r="E45" s="18" t="s">
        <v>39</v>
      </c>
      <c r="F45" s="18" t="s">
        <v>30</v>
      </c>
      <c r="G45" s="18" t="s">
        <v>216</v>
      </c>
      <c r="H45" s="18" t="s">
        <v>217</v>
      </c>
      <c r="I45" s="18" t="s">
        <v>33</v>
      </c>
      <c r="J45" s="18">
        <v>15</v>
      </c>
      <c r="K45" s="18">
        <f t="shared" si="2"/>
        <v>1000</v>
      </c>
      <c r="L45" s="18"/>
      <c r="M45" s="18">
        <v>1000</v>
      </c>
      <c r="N45" s="18"/>
      <c r="O45" s="18"/>
      <c r="P45" s="18"/>
      <c r="Q45" s="18" t="s">
        <v>34</v>
      </c>
      <c r="R45" s="18" t="s">
        <v>35</v>
      </c>
      <c r="S45" s="18" t="s">
        <v>218</v>
      </c>
      <c r="T45" s="38">
        <v>45590</v>
      </c>
      <c r="U45" s="18"/>
    </row>
    <row r="46" ht="60" spans="1:21">
      <c r="A46" s="14">
        <v>39</v>
      </c>
      <c r="B46" s="14" t="s">
        <v>219</v>
      </c>
      <c r="C46" s="18" t="s">
        <v>220</v>
      </c>
      <c r="D46" s="18" t="s">
        <v>28</v>
      </c>
      <c r="E46" s="18" t="s">
        <v>221</v>
      </c>
      <c r="F46" s="18" t="s">
        <v>30</v>
      </c>
      <c r="G46" s="18" t="s">
        <v>222</v>
      </c>
      <c r="H46" s="18" t="s">
        <v>223</v>
      </c>
      <c r="I46" s="18" t="s">
        <v>33</v>
      </c>
      <c r="J46" s="18">
        <v>2.3</v>
      </c>
      <c r="K46" s="17">
        <v>200</v>
      </c>
      <c r="L46" s="18"/>
      <c r="M46" s="18">
        <v>200</v>
      </c>
      <c r="N46" s="18"/>
      <c r="O46" s="18"/>
      <c r="P46" s="18"/>
      <c r="Q46" s="18" t="s">
        <v>34</v>
      </c>
      <c r="R46" s="18" t="s">
        <v>35</v>
      </c>
      <c r="S46" s="18" t="s">
        <v>224</v>
      </c>
      <c r="T46" s="38">
        <v>45590</v>
      </c>
      <c r="U46" s="18"/>
    </row>
    <row r="47" ht="48" spans="1:21">
      <c r="A47" s="14">
        <v>40</v>
      </c>
      <c r="B47" s="14" t="s">
        <v>225</v>
      </c>
      <c r="C47" s="18" t="s">
        <v>226</v>
      </c>
      <c r="D47" s="18" t="s">
        <v>28</v>
      </c>
      <c r="E47" s="18" t="s">
        <v>221</v>
      </c>
      <c r="F47" s="18" t="s">
        <v>30</v>
      </c>
      <c r="G47" s="18" t="s">
        <v>222</v>
      </c>
      <c r="H47" s="18" t="s">
        <v>227</v>
      </c>
      <c r="I47" s="18" t="s">
        <v>67</v>
      </c>
      <c r="J47" s="18">
        <v>4700</v>
      </c>
      <c r="K47" s="17">
        <v>100</v>
      </c>
      <c r="L47" s="18"/>
      <c r="M47" s="18">
        <v>100</v>
      </c>
      <c r="N47" s="18"/>
      <c r="O47" s="18"/>
      <c r="P47" s="18"/>
      <c r="Q47" s="18" t="s">
        <v>34</v>
      </c>
      <c r="R47" s="18" t="s">
        <v>35</v>
      </c>
      <c r="S47" s="18" t="s">
        <v>228</v>
      </c>
      <c r="T47" s="38">
        <v>45590</v>
      </c>
      <c r="U47" s="18"/>
    </row>
    <row r="48" ht="36" spans="1:21">
      <c r="A48" s="14">
        <v>41</v>
      </c>
      <c r="B48" s="14" t="s">
        <v>229</v>
      </c>
      <c r="C48" s="18" t="s">
        <v>230</v>
      </c>
      <c r="D48" s="18" t="s">
        <v>28</v>
      </c>
      <c r="E48" s="18" t="s">
        <v>39</v>
      </c>
      <c r="F48" s="18" t="s">
        <v>30</v>
      </c>
      <c r="G48" s="18" t="s">
        <v>222</v>
      </c>
      <c r="H48" s="18" t="s">
        <v>231</v>
      </c>
      <c r="I48" s="18" t="s">
        <v>33</v>
      </c>
      <c r="J48" s="18">
        <v>10</v>
      </c>
      <c r="K48" s="17">
        <v>550</v>
      </c>
      <c r="L48" s="18"/>
      <c r="M48" s="18">
        <v>550</v>
      </c>
      <c r="N48" s="18"/>
      <c r="O48" s="18"/>
      <c r="P48" s="18"/>
      <c r="Q48" s="18" t="s">
        <v>34</v>
      </c>
      <c r="R48" s="18" t="s">
        <v>35</v>
      </c>
      <c r="S48" s="18" t="s">
        <v>232</v>
      </c>
      <c r="T48" s="38">
        <v>45590</v>
      </c>
      <c r="U48" s="18"/>
    </row>
    <row r="49" ht="36" spans="1:21">
      <c r="A49" s="14">
        <v>42</v>
      </c>
      <c r="B49" s="14" t="s">
        <v>233</v>
      </c>
      <c r="C49" s="18" t="s">
        <v>234</v>
      </c>
      <c r="D49" s="18" t="s">
        <v>28</v>
      </c>
      <c r="E49" s="18" t="s">
        <v>39</v>
      </c>
      <c r="F49" s="18" t="s">
        <v>30</v>
      </c>
      <c r="G49" s="18" t="s">
        <v>235</v>
      </c>
      <c r="H49" s="18" t="s">
        <v>236</v>
      </c>
      <c r="I49" s="18" t="s">
        <v>33</v>
      </c>
      <c r="J49" s="18">
        <v>4.5</v>
      </c>
      <c r="K49" s="17">
        <v>250</v>
      </c>
      <c r="L49" s="18"/>
      <c r="M49" s="18">
        <v>250</v>
      </c>
      <c r="N49" s="18"/>
      <c r="O49" s="18"/>
      <c r="P49" s="18"/>
      <c r="Q49" s="18" t="s">
        <v>34</v>
      </c>
      <c r="R49" s="18" t="s">
        <v>35</v>
      </c>
      <c r="S49" s="18" t="s">
        <v>237</v>
      </c>
      <c r="T49" s="38">
        <v>45590</v>
      </c>
      <c r="U49" s="18"/>
    </row>
    <row r="50" ht="36" spans="1:21">
      <c r="A50" s="14">
        <v>43</v>
      </c>
      <c r="B50" s="14" t="s">
        <v>238</v>
      </c>
      <c r="C50" s="21" t="s">
        <v>239</v>
      </c>
      <c r="D50" s="21" t="s">
        <v>28</v>
      </c>
      <c r="E50" s="21" t="s">
        <v>39</v>
      </c>
      <c r="F50" s="21" t="s">
        <v>46</v>
      </c>
      <c r="G50" s="21" t="s">
        <v>240</v>
      </c>
      <c r="H50" s="21" t="s">
        <v>241</v>
      </c>
      <c r="I50" s="21" t="s">
        <v>67</v>
      </c>
      <c r="J50" s="21">
        <v>7000</v>
      </c>
      <c r="K50" s="33">
        <v>200</v>
      </c>
      <c r="L50" s="34"/>
      <c r="M50" s="21">
        <v>200</v>
      </c>
      <c r="N50" s="21"/>
      <c r="O50" s="21"/>
      <c r="P50" s="21"/>
      <c r="Q50" s="21" t="s">
        <v>34</v>
      </c>
      <c r="R50" s="18" t="s">
        <v>35</v>
      </c>
      <c r="S50" s="21" t="s">
        <v>242</v>
      </c>
      <c r="T50" s="38">
        <v>45590</v>
      </c>
      <c r="U50" s="32"/>
    </row>
    <row r="51" ht="72" spans="1:21">
      <c r="A51" s="14">
        <v>44</v>
      </c>
      <c r="B51" s="14" t="s">
        <v>243</v>
      </c>
      <c r="C51" s="18" t="s">
        <v>244</v>
      </c>
      <c r="D51" s="18" t="s">
        <v>28</v>
      </c>
      <c r="E51" s="18" t="s">
        <v>245</v>
      </c>
      <c r="F51" s="18" t="s">
        <v>30</v>
      </c>
      <c r="G51" s="18" t="s">
        <v>240</v>
      </c>
      <c r="H51" s="18" t="s">
        <v>246</v>
      </c>
      <c r="I51" s="18" t="s">
        <v>212</v>
      </c>
      <c r="J51" s="18">
        <v>1</v>
      </c>
      <c r="K51" s="17">
        <f>L51+M51+N51+O51+P51</f>
        <v>400</v>
      </c>
      <c r="L51" s="18"/>
      <c r="M51" s="18"/>
      <c r="N51" s="18"/>
      <c r="O51" s="18"/>
      <c r="P51" s="18">
        <v>400</v>
      </c>
      <c r="Q51" s="18" t="s">
        <v>34</v>
      </c>
      <c r="R51" s="18" t="s">
        <v>35</v>
      </c>
      <c r="S51" s="18" t="s">
        <v>247</v>
      </c>
      <c r="T51" s="38">
        <v>45590</v>
      </c>
      <c r="U51" s="18"/>
    </row>
    <row r="52" ht="36" spans="1:21">
      <c r="A52" s="14">
        <v>45</v>
      </c>
      <c r="B52" s="14" t="s">
        <v>248</v>
      </c>
      <c r="C52" s="27" t="s">
        <v>249</v>
      </c>
      <c r="D52" s="27" t="s">
        <v>28</v>
      </c>
      <c r="E52" s="27" t="s">
        <v>250</v>
      </c>
      <c r="F52" s="27" t="s">
        <v>30</v>
      </c>
      <c r="G52" s="27" t="s">
        <v>251</v>
      </c>
      <c r="H52" s="27" t="s">
        <v>252</v>
      </c>
      <c r="I52" s="27" t="s">
        <v>33</v>
      </c>
      <c r="J52" s="27">
        <v>14.8</v>
      </c>
      <c r="K52" s="35">
        <v>700</v>
      </c>
      <c r="L52" s="36"/>
      <c r="M52" s="27"/>
      <c r="N52" s="27"/>
      <c r="O52" s="27">
        <v>700</v>
      </c>
      <c r="P52" s="27"/>
      <c r="Q52" s="27" t="s">
        <v>34</v>
      </c>
      <c r="R52" s="27" t="s">
        <v>35</v>
      </c>
      <c r="S52" s="27" t="s">
        <v>253</v>
      </c>
      <c r="T52" s="38">
        <v>45590</v>
      </c>
      <c r="U52" s="40"/>
    </row>
    <row r="53" ht="36" spans="1:21">
      <c r="A53" s="14">
        <v>46</v>
      </c>
      <c r="B53" s="14" t="s">
        <v>254</v>
      </c>
      <c r="C53" s="18" t="s">
        <v>255</v>
      </c>
      <c r="D53" s="18" t="s">
        <v>88</v>
      </c>
      <c r="E53" s="18" t="s">
        <v>256</v>
      </c>
      <c r="F53" s="18" t="s">
        <v>30</v>
      </c>
      <c r="G53" s="18" t="s">
        <v>257</v>
      </c>
      <c r="H53" s="18" t="s">
        <v>258</v>
      </c>
      <c r="I53" s="18" t="s">
        <v>67</v>
      </c>
      <c r="J53" s="18">
        <v>1200</v>
      </c>
      <c r="K53" s="17">
        <f>L53+M53+N53+O53+P53</f>
        <v>400</v>
      </c>
      <c r="L53" s="37">
        <v>400</v>
      </c>
      <c r="M53" s="28"/>
      <c r="N53" s="28"/>
      <c r="O53" s="28"/>
      <c r="P53" s="28"/>
      <c r="Q53" s="18" t="s">
        <v>34</v>
      </c>
      <c r="R53" s="18" t="s">
        <v>35</v>
      </c>
      <c r="S53" s="18" t="s">
        <v>259</v>
      </c>
      <c r="T53" s="38">
        <v>45590</v>
      </c>
      <c r="U53" s="28"/>
    </row>
    <row r="54" ht="36" spans="1:21">
      <c r="A54" s="14">
        <v>47</v>
      </c>
      <c r="B54" s="14" t="s">
        <v>260</v>
      </c>
      <c r="C54" s="18" t="s">
        <v>261</v>
      </c>
      <c r="D54" s="18" t="s">
        <v>28</v>
      </c>
      <c r="E54" s="18" t="s">
        <v>39</v>
      </c>
      <c r="F54" s="18" t="s">
        <v>46</v>
      </c>
      <c r="G54" s="18" t="s">
        <v>262</v>
      </c>
      <c r="H54" s="18" t="s">
        <v>263</v>
      </c>
      <c r="I54" s="18" t="s">
        <v>33</v>
      </c>
      <c r="J54" s="18">
        <v>12</v>
      </c>
      <c r="K54" s="17">
        <f>L54+M54+N54+O54+P54</f>
        <v>750</v>
      </c>
      <c r="L54" s="31"/>
      <c r="M54" s="18">
        <v>750</v>
      </c>
      <c r="N54" s="18"/>
      <c r="O54" s="18"/>
      <c r="P54" s="18"/>
      <c r="Q54" s="18" t="s">
        <v>34</v>
      </c>
      <c r="R54" s="18" t="s">
        <v>35</v>
      </c>
      <c r="S54" s="18" t="s">
        <v>264</v>
      </c>
      <c r="T54" s="38">
        <v>45590</v>
      </c>
      <c r="U54" s="32"/>
    </row>
    <row r="55" ht="72" spans="1:21">
      <c r="A55" s="14">
        <v>48</v>
      </c>
      <c r="B55" s="14" t="s">
        <v>265</v>
      </c>
      <c r="C55" s="18" t="s">
        <v>266</v>
      </c>
      <c r="D55" s="18" t="s">
        <v>88</v>
      </c>
      <c r="E55" s="28" t="s">
        <v>267</v>
      </c>
      <c r="F55" s="18" t="s">
        <v>30</v>
      </c>
      <c r="G55" s="18" t="s">
        <v>268</v>
      </c>
      <c r="H55" s="18" t="s">
        <v>269</v>
      </c>
      <c r="I55" s="28" t="s">
        <v>270</v>
      </c>
      <c r="J55" s="28">
        <v>4838</v>
      </c>
      <c r="K55" s="37">
        <v>760</v>
      </c>
      <c r="L55" s="37">
        <v>760</v>
      </c>
      <c r="M55" s="28"/>
      <c r="N55" s="28"/>
      <c r="O55" s="28"/>
      <c r="P55" s="28"/>
      <c r="Q55" s="18" t="s">
        <v>34</v>
      </c>
      <c r="R55" s="18" t="s">
        <v>35</v>
      </c>
      <c r="S55" s="18" t="s">
        <v>271</v>
      </c>
      <c r="T55" s="38">
        <v>45590</v>
      </c>
      <c r="U55" s="28"/>
    </row>
    <row r="56" ht="120" spans="1:21">
      <c r="A56" s="14">
        <v>49</v>
      </c>
      <c r="B56" s="14" t="s">
        <v>272</v>
      </c>
      <c r="C56" s="27" t="s">
        <v>273</v>
      </c>
      <c r="D56" s="27" t="s">
        <v>51</v>
      </c>
      <c r="E56" s="27" t="s">
        <v>274</v>
      </c>
      <c r="F56" s="27" t="s">
        <v>30</v>
      </c>
      <c r="G56" s="27" t="s">
        <v>275</v>
      </c>
      <c r="H56" s="27" t="s">
        <v>276</v>
      </c>
      <c r="I56" s="27" t="s">
        <v>33</v>
      </c>
      <c r="J56" s="27">
        <v>2</v>
      </c>
      <c r="K56" s="35">
        <f>L56+M56+N56+O56+P56</f>
        <v>300</v>
      </c>
      <c r="L56" s="36">
        <v>300</v>
      </c>
      <c r="M56" s="27"/>
      <c r="N56" s="27"/>
      <c r="O56" s="27"/>
      <c r="P56" s="27"/>
      <c r="Q56" s="27" t="s">
        <v>34</v>
      </c>
      <c r="R56" s="27" t="s">
        <v>35</v>
      </c>
      <c r="S56" s="27" t="s">
        <v>277</v>
      </c>
      <c r="T56" s="38">
        <v>45590</v>
      </c>
      <c r="U56" s="27"/>
    </row>
    <row r="57" ht="36" spans="1:21">
      <c r="A57" s="14">
        <v>50</v>
      </c>
      <c r="B57" s="14" t="s">
        <v>278</v>
      </c>
      <c r="C57" s="18" t="s">
        <v>279</v>
      </c>
      <c r="D57" s="18" t="s">
        <v>88</v>
      </c>
      <c r="E57" s="18" t="s">
        <v>99</v>
      </c>
      <c r="F57" s="18" t="s">
        <v>30</v>
      </c>
      <c r="G57" s="18" t="s">
        <v>280</v>
      </c>
      <c r="H57" s="28" t="s">
        <v>281</v>
      </c>
      <c r="I57" s="28" t="s">
        <v>33</v>
      </c>
      <c r="J57" s="28">
        <v>4</v>
      </c>
      <c r="K57" s="17">
        <v>100</v>
      </c>
      <c r="L57" s="37">
        <v>100</v>
      </c>
      <c r="M57" s="28"/>
      <c r="N57" s="28"/>
      <c r="O57" s="28"/>
      <c r="P57" s="28"/>
      <c r="Q57" s="18" t="s">
        <v>34</v>
      </c>
      <c r="R57" s="18" t="s">
        <v>35</v>
      </c>
      <c r="S57" s="17" t="s">
        <v>282</v>
      </c>
      <c r="T57" s="38">
        <v>45590</v>
      </c>
      <c r="U57" s="28"/>
    </row>
    <row r="58" ht="108" spans="1:21">
      <c r="A58" s="14">
        <v>51</v>
      </c>
      <c r="B58" s="14" t="s">
        <v>283</v>
      </c>
      <c r="C58" s="18" t="s">
        <v>284</v>
      </c>
      <c r="D58" s="18" t="s">
        <v>88</v>
      </c>
      <c r="E58" s="18" t="s">
        <v>99</v>
      </c>
      <c r="F58" s="18" t="s">
        <v>30</v>
      </c>
      <c r="G58" s="18" t="s">
        <v>285</v>
      </c>
      <c r="H58" s="18" t="s">
        <v>286</v>
      </c>
      <c r="I58" s="18" t="s">
        <v>42</v>
      </c>
      <c r="J58" s="18">
        <v>7240</v>
      </c>
      <c r="K58" s="17">
        <f>L58+M58+N58+O58+P58</f>
        <v>1670</v>
      </c>
      <c r="L58" s="31">
        <v>1670</v>
      </c>
      <c r="M58" s="18"/>
      <c r="N58" s="18"/>
      <c r="O58" s="18"/>
      <c r="P58" s="18"/>
      <c r="Q58" s="18" t="s">
        <v>34</v>
      </c>
      <c r="R58" s="18" t="s">
        <v>35</v>
      </c>
      <c r="S58" s="17" t="s">
        <v>287</v>
      </c>
      <c r="T58" s="38">
        <v>45590</v>
      </c>
      <c r="U58" s="28"/>
    </row>
    <row r="59" s="7" customFormat="1" ht="60" spans="1:21">
      <c r="A59" s="14">
        <v>52</v>
      </c>
      <c r="B59" s="14" t="s">
        <v>288</v>
      </c>
      <c r="C59" s="18" t="s">
        <v>289</v>
      </c>
      <c r="D59" s="18" t="s">
        <v>28</v>
      </c>
      <c r="E59" s="18" t="s">
        <v>250</v>
      </c>
      <c r="F59" s="18" t="s">
        <v>46</v>
      </c>
      <c r="G59" s="18" t="s">
        <v>290</v>
      </c>
      <c r="H59" s="18" t="s">
        <v>291</v>
      </c>
      <c r="I59" s="18" t="s">
        <v>212</v>
      </c>
      <c r="J59" s="18">
        <v>1</v>
      </c>
      <c r="K59" s="18">
        <v>260</v>
      </c>
      <c r="L59" s="18"/>
      <c r="M59" s="18">
        <v>260</v>
      </c>
      <c r="N59" s="18"/>
      <c r="O59" s="18"/>
      <c r="P59" s="18"/>
      <c r="Q59" s="18" t="s">
        <v>34</v>
      </c>
      <c r="R59" s="18" t="s">
        <v>35</v>
      </c>
      <c r="S59" s="18" t="s">
        <v>292</v>
      </c>
      <c r="T59" s="38">
        <v>45590</v>
      </c>
      <c r="U59" s="18"/>
    </row>
    <row r="60" ht="36" spans="1:21">
      <c r="A60" s="14">
        <v>53</v>
      </c>
      <c r="B60" s="14" t="s">
        <v>293</v>
      </c>
      <c r="C60" s="18" t="s">
        <v>294</v>
      </c>
      <c r="D60" s="18" t="s">
        <v>88</v>
      </c>
      <c r="E60" s="18" t="s">
        <v>99</v>
      </c>
      <c r="F60" s="18" t="s">
        <v>30</v>
      </c>
      <c r="G60" s="18" t="s">
        <v>295</v>
      </c>
      <c r="H60" s="17" t="s">
        <v>296</v>
      </c>
      <c r="I60" s="18" t="s">
        <v>33</v>
      </c>
      <c r="J60" s="18">
        <v>14</v>
      </c>
      <c r="K60" s="17">
        <v>300</v>
      </c>
      <c r="L60" s="17">
        <v>300</v>
      </c>
      <c r="M60" s="18"/>
      <c r="N60" s="18"/>
      <c r="O60" s="18"/>
      <c r="P60" s="18"/>
      <c r="Q60" s="18" t="s">
        <v>34</v>
      </c>
      <c r="R60" s="18" t="s">
        <v>35</v>
      </c>
      <c r="S60" s="17" t="s">
        <v>297</v>
      </c>
      <c r="T60" s="38">
        <v>45590</v>
      </c>
      <c r="U60" s="28"/>
    </row>
    <row r="61" ht="36" spans="1:21">
      <c r="A61" s="14">
        <v>54</v>
      </c>
      <c r="B61" s="14" t="s">
        <v>298</v>
      </c>
      <c r="C61" s="18" t="s">
        <v>299</v>
      </c>
      <c r="D61" s="18" t="s">
        <v>28</v>
      </c>
      <c r="E61" s="18" t="s">
        <v>39</v>
      </c>
      <c r="F61" s="18" t="s">
        <v>30</v>
      </c>
      <c r="G61" s="18" t="s">
        <v>295</v>
      </c>
      <c r="H61" s="17" t="s">
        <v>300</v>
      </c>
      <c r="I61" s="18" t="s">
        <v>301</v>
      </c>
      <c r="J61" s="18">
        <v>11.1</v>
      </c>
      <c r="K61" s="17">
        <f>L61+M61+N61+O61+P61</f>
        <v>500</v>
      </c>
      <c r="L61" s="17"/>
      <c r="M61" s="18">
        <v>500</v>
      </c>
      <c r="N61" s="18"/>
      <c r="O61" s="18"/>
      <c r="P61" s="18"/>
      <c r="Q61" s="18" t="s">
        <v>34</v>
      </c>
      <c r="R61" s="18" t="s">
        <v>35</v>
      </c>
      <c r="S61" s="17" t="s">
        <v>302</v>
      </c>
      <c r="T61" s="38">
        <v>45590</v>
      </c>
      <c r="U61" s="28"/>
    </row>
    <row r="62" s="8" customFormat="1" ht="48" spans="1:21">
      <c r="A62" s="22">
        <v>55</v>
      </c>
      <c r="B62" s="22" t="s">
        <v>303</v>
      </c>
      <c r="C62" s="25" t="s">
        <v>98</v>
      </c>
      <c r="D62" s="25" t="s">
        <v>88</v>
      </c>
      <c r="E62" s="25" t="s">
        <v>99</v>
      </c>
      <c r="F62" s="25" t="s">
        <v>30</v>
      </c>
      <c r="G62" s="25" t="s">
        <v>90</v>
      </c>
      <c r="H62" s="25" t="s">
        <v>304</v>
      </c>
      <c r="I62" s="25" t="s">
        <v>33</v>
      </c>
      <c r="J62" s="25">
        <v>20</v>
      </c>
      <c r="K62" s="25">
        <v>500</v>
      </c>
      <c r="L62" s="25">
        <v>500</v>
      </c>
      <c r="M62" s="25"/>
      <c r="N62" s="25"/>
      <c r="O62" s="25"/>
      <c r="P62" s="25"/>
      <c r="Q62" s="25" t="s">
        <v>177</v>
      </c>
      <c r="R62" s="25" t="s">
        <v>178</v>
      </c>
      <c r="S62" s="25" t="s">
        <v>101</v>
      </c>
      <c r="T62" s="39">
        <v>45590</v>
      </c>
      <c r="U62" s="41"/>
    </row>
    <row r="63" ht="48" spans="1:21">
      <c r="A63" s="14">
        <v>56</v>
      </c>
      <c r="B63" s="14" t="s">
        <v>305</v>
      </c>
      <c r="C63" s="18" t="s">
        <v>306</v>
      </c>
      <c r="D63" s="18" t="s">
        <v>88</v>
      </c>
      <c r="E63" s="18" t="s">
        <v>99</v>
      </c>
      <c r="F63" s="18" t="s">
        <v>30</v>
      </c>
      <c r="G63" s="18" t="s">
        <v>307</v>
      </c>
      <c r="H63" s="17" t="s">
        <v>308</v>
      </c>
      <c r="I63" s="18" t="s">
        <v>33</v>
      </c>
      <c r="J63" s="18">
        <v>9</v>
      </c>
      <c r="K63" s="17">
        <v>250</v>
      </c>
      <c r="L63" s="17">
        <v>250</v>
      </c>
      <c r="M63" s="18"/>
      <c r="N63" s="18"/>
      <c r="O63" s="18"/>
      <c r="P63" s="18"/>
      <c r="Q63" s="18" t="s">
        <v>34</v>
      </c>
      <c r="R63" s="18" t="s">
        <v>35</v>
      </c>
      <c r="S63" s="17" t="s">
        <v>309</v>
      </c>
      <c r="T63" s="38">
        <v>45590</v>
      </c>
      <c r="U63" s="28"/>
    </row>
    <row r="64" s="5" customFormat="1" ht="84" spans="1:21">
      <c r="A64" s="22">
        <v>57</v>
      </c>
      <c r="B64" s="22" t="s">
        <v>310</v>
      </c>
      <c r="C64" s="25" t="s">
        <v>311</v>
      </c>
      <c r="D64" s="25" t="s">
        <v>88</v>
      </c>
      <c r="E64" s="25" t="s">
        <v>137</v>
      </c>
      <c r="F64" s="25" t="s">
        <v>30</v>
      </c>
      <c r="G64" s="25" t="s">
        <v>312</v>
      </c>
      <c r="H64" s="29" t="s">
        <v>313</v>
      </c>
      <c r="I64" s="25" t="s">
        <v>212</v>
      </c>
      <c r="J64" s="25">
        <v>14</v>
      </c>
      <c r="K64" s="29">
        <v>500</v>
      </c>
      <c r="L64" s="29">
        <v>500</v>
      </c>
      <c r="M64" s="25"/>
      <c r="N64" s="25"/>
      <c r="O64" s="25"/>
      <c r="P64" s="25"/>
      <c r="Q64" s="25" t="s">
        <v>177</v>
      </c>
      <c r="R64" s="25" t="s">
        <v>178</v>
      </c>
      <c r="S64" s="29" t="s">
        <v>314</v>
      </c>
      <c r="T64" s="39">
        <v>45590</v>
      </c>
      <c r="U64" s="42"/>
    </row>
    <row r="65" s="5" customFormat="1" ht="84" spans="1:21">
      <c r="A65" s="22">
        <v>58</v>
      </c>
      <c r="B65" s="22" t="s">
        <v>315</v>
      </c>
      <c r="C65" s="25" t="s">
        <v>316</v>
      </c>
      <c r="D65" s="25" t="s">
        <v>88</v>
      </c>
      <c r="E65" s="25" t="s">
        <v>137</v>
      </c>
      <c r="F65" s="25" t="s">
        <v>46</v>
      </c>
      <c r="G65" s="25" t="s">
        <v>312</v>
      </c>
      <c r="H65" s="29" t="s">
        <v>317</v>
      </c>
      <c r="I65" s="25" t="s">
        <v>212</v>
      </c>
      <c r="J65" s="25">
        <v>89</v>
      </c>
      <c r="K65" s="29">
        <f>L65+M65+N65+O65+P65</f>
        <v>1335</v>
      </c>
      <c r="L65" s="29">
        <v>1335</v>
      </c>
      <c r="M65" s="25"/>
      <c r="N65" s="25"/>
      <c r="O65" s="25"/>
      <c r="P65" s="25"/>
      <c r="Q65" s="25" t="s">
        <v>34</v>
      </c>
      <c r="R65" s="25" t="s">
        <v>35</v>
      </c>
      <c r="S65" s="29" t="s">
        <v>318</v>
      </c>
      <c r="T65" s="39">
        <v>45590</v>
      </c>
      <c r="U65" s="42"/>
    </row>
    <row r="66" ht="60" spans="1:21">
      <c r="A66" s="14">
        <v>59</v>
      </c>
      <c r="B66" s="14" t="s">
        <v>319</v>
      </c>
      <c r="C66" s="18" t="s">
        <v>320</v>
      </c>
      <c r="D66" s="18" t="s">
        <v>28</v>
      </c>
      <c r="E66" s="18" t="s">
        <v>39</v>
      </c>
      <c r="F66" s="18" t="s">
        <v>30</v>
      </c>
      <c r="G66" s="18" t="s">
        <v>312</v>
      </c>
      <c r="H66" s="17" t="s">
        <v>321</v>
      </c>
      <c r="I66" s="18" t="s">
        <v>301</v>
      </c>
      <c r="J66" s="18">
        <v>16</v>
      </c>
      <c r="K66" s="17">
        <f>L66+M66+N66+O66+P66</f>
        <v>850</v>
      </c>
      <c r="L66" s="17"/>
      <c r="M66" s="17">
        <v>850</v>
      </c>
      <c r="N66" s="18"/>
      <c r="O66" s="18"/>
      <c r="P66" s="18"/>
      <c r="Q66" s="18" t="s">
        <v>34</v>
      </c>
      <c r="R66" s="18" t="s">
        <v>35</v>
      </c>
      <c r="S66" s="17" t="s">
        <v>322</v>
      </c>
      <c r="T66" s="38">
        <v>45590</v>
      </c>
      <c r="U66" s="28"/>
    </row>
    <row r="67" s="5" customFormat="1" ht="84" spans="1:21">
      <c r="A67" s="22">
        <v>60</v>
      </c>
      <c r="B67" s="22" t="s">
        <v>323</v>
      </c>
      <c r="C67" s="25" t="s">
        <v>324</v>
      </c>
      <c r="D67" s="25" t="s">
        <v>88</v>
      </c>
      <c r="E67" s="25" t="s">
        <v>137</v>
      </c>
      <c r="F67" s="25" t="s">
        <v>30</v>
      </c>
      <c r="G67" s="25" t="s">
        <v>312</v>
      </c>
      <c r="H67" s="29" t="s">
        <v>325</v>
      </c>
      <c r="I67" s="25" t="s">
        <v>212</v>
      </c>
      <c r="J67" s="25">
        <v>10</v>
      </c>
      <c r="K67" s="29">
        <f>L67+M67+N67+O67+P67</f>
        <v>500</v>
      </c>
      <c r="L67" s="29">
        <v>500</v>
      </c>
      <c r="M67" s="29"/>
      <c r="N67" s="25"/>
      <c r="O67" s="25"/>
      <c r="P67" s="25"/>
      <c r="Q67" s="25" t="s">
        <v>34</v>
      </c>
      <c r="R67" s="25" t="s">
        <v>35</v>
      </c>
      <c r="S67" s="29" t="s">
        <v>326</v>
      </c>
      <c r="T67" s="39">
        <v>45590</v>
      </c>
      <c r="U67" s="42"/>
    </row>
    <row r="68" ht="72" spans="1:21">
      <c r="A68" s="14">
        <v>61</v>
      </c>
      <c r="B68" s="14" t="s">
        <v>327</v>
      </c>
      <c r="C68" s="18" t="s">
        <v>328</v>
      </c>
      <c r="D68" s="18" t="s">
        <v>28</v>
      </c>
      <c r="E68" s="18" t="s">
        <v>274</v>
      </c>
      <c r="F68" s="18" t="s">
        <v>30</v>
      </c>
      <c r="G68" s="18" t="s">
        <v>329</v>
      </c>
      <c r="H68" s="17" t="s">
        <v>330</v>
      </c>
      <c r="I68" s="18" t="s">
        <v>33</v>
      </c>
      <c r="J68" s="18">
        <v>40</v>
      </c>
      <c r="K68" s="17">
        <f>L68+M68+N68+O68+P68</f>
        <v>900</v>
      </c>
      <c r="L68" s="17"/>
      <c r="M68" s="17">
        <v>900</v>
      </c>
      <c r="N68" s="18"/>
      <c r="O68" s="18"/>
      <c r="P68" s="18"/>
      <c r="Q68" s="18" t="s">
        <v>34</v>
      </c>
      <c r="R68" s="18" t="s">
        <v>35</v>
      </c>
      <c r="S68" s="17" t="s">
        <v>331</v>
      </c>
      <c r="T68" s="38">
        <v>45590</v>
      </c>
      <c r="U68" s="28"/>
    </row>
    <row r="69" ht="96" spans="1:21">
      <c r="A69" s="14">
        <v>62</v>
      </c>
      <c r="B69" s="14" t="s">
        <v>332</v>
      </c>
      <c r="C69" s="18" t="s">
        <v>333</v>
      </c>
      <c r="D69" s="18" t="s">
        <v>88</v>
      </c>
      <c r="E69" s="28" t="s">
        <v>221</v>
      </c>
      <c r="F69" s="28" t="s">
        <v>30</v>
      </c>
      <c r="G69" s="18" t="s">
        <v>312</v>
      </c>
      <c r="H69" s="18" t="s">
        <v>334</v>
      </c>
      <c r="I69" s="18" t="s">
        <v>67</v>
      </c>
      <c r="J69" s="18">
        <v>1621</v>
      </c>
      <c r="K69" s="37">
        <v>850</v>
      </c>
      <c r="L69" s="37">
        <v>850</v>
      </c>
      <c r="M69" s="28"/>
      <c r="N69" s="28"/>
      <c r="O69" s="28"/>
      <c r="P69" s="28"/>
      <c r="Q69" s="18" t="s">
        <v>34</v>
      </c>
      <c r="R69" s="28" t="s">
        <v>35</v>
      </c>
      <c r="S69" s="18" t="s">
        <v>335</v>
      </c>
      <c r="T69" s="38">
        <v>45590</v>
      </c>
      <c r="U69" s="28"/>
    </row>
    <row r="70" ht="48" spans="1:21">
      <c r="A70" s="14">
        <v>63</v>
      </c>
      <c r="B70" s="14" t="s">
        <v>336</v>
      </c>
      <c r="C70" s="18" t="s">
        <v>337</v>
      </c>
      <c r="D70" s="18" t="s">
        <v>28</v>
      </c>
      <c r="E70" s="18" t="s">
        <v>39</v>
      </c>
      <c r="F70" s="18" t="s">
        <v>30</v>
      </c>
      <c r="G70" s="18" t="s">
        <v>338</v>
      </c>
      <c r="H70" s="17" t="s">
        <v>339</v>
      </c>
      <c r="I70" s="18" t="s">
        <v>33</v>
      </c>
      <c r="J70" s="18">
        <v>10</v>
      </c>
      <c r="K70" s="17">
        <f t="shared" ref="K70:K89" si="3">L70+M70+N70+O70+P70</f>
        <v>500</v>
      </c>
      <c r="L70" s="17"/>
      <c r="M70" s="17">
        <v>500</v>
      </c>
      <c r="N70" s="18"/>
      <c r="O70" s="18"/>
      <c r="P70" s="18"/>
      <c r="Q70" s="18" t="s">
        <v>34</v>
      </c>
      <c r="R70" s="18" t="s">
        <v>35</v>
      </c>
      <c r="S70" s="17" t="s">
        <v>340</v>
      </c>
      <c r="T70" s="38">
        <v>45590</v>
      </c>
      <c r="U70" s="28"/>
    </row>
    <row r="71" ht="60" spans="1:21">
      <c r="A71" s="14">
        <v>64</v>
      </c>
      <c r="B71" s="14" t="s">
        <v>341</v>
      </c>
      <c r="C71" s="18" t="s">
        <v>342</v>
      </c>
      <c r="D71" s="18" t="s">
        <v>28</v>
      </c>
      <c r="E71" s="18" t="s">
        <v>250</v>
      </c>
      <c r="F71" s="18" t="s">
        <v>30</v>
      </c>
      <c r="G71" s="18" t="s">
        <v>338</v>
      </c>
      <c r="H71" s="18" t="s">
        <v>343</v>
      </c>
      <c r="I71" s="28" t="s">
        <v>212</v>
      </c>
      <c r="J71" s="28">
        <v>1</v>
      </c>
      <c r="K71" s="17">
        <f t="shared" si="3"/>
        <v>550</v>
      </c>
      <c r="L71" s="28">
        <v>550</v>
      </c>
      <c r="M71" s="28"/>
      <c r="N71" s="28"/>
      <c r="O71" s="28"/>
      <c r="P71" s="28"/>
      <c r="Q71" s="18" t="s">
        <v>34</v>
      </c>
      <c r="R71" s="18" t="s">
        <v>35</v>
      </c>
      <c r="S71" s="17" t="s">
        <v>344</v>
      </c>
      <c r="T71" s="38">
        <v>45590</v>
      </c>
      <c r="U71" s="28"/>
    </row>
    <row r="72" ht="36" spans="1:21">
      <c r="A72" s="14">
        <v>65</v>
      </c>
      <c r="B72" s="14" t="s">
        <v>345</v>
      </c>
      <c r="C72" s="18" t="s">
        <v>346</v>
      </c>
      <c r="D72" s="18" t="s">
        <v>28</v>
      </c>
      <c r="E72" s="18" t="s">
        <v>29</v>
      </c>
      <c r="F72" s="18" t="s">
        <v>30</v>
      </c>
      <c r="G72" s="18" t="s">
        <v>338</v>
      </c>
      <c r="H72" s="17" t="s">
        <v>347</v>
      </c>
      <c r="I72" s="18" t="s">
        <v>33</v>
      </c>
      <c r="J72" s="18">
        <v>20</v>
      </c>
      <c r="K72" s="17">
        <f t="shared" si="3"/>
        <v>600</v>
      </c>
      <c r="L72" s="17"/>
      <c r="M72" s="17">
        <v>600</v>
      </c>
      <c r="N72" s="18"/>
      <c r="O72" s="18"/>
      <c r="P72" s="18"/>
      <c r="Q72" s="18" t="s">
        <v>34</v>
      </c>
      <c r="R72" s="18" t="s">
        <v>35</v>
      </c>
      <c r="S72" s="17" t="s">
        <v>348</v>
      </c>
      <c r="T72" s="38">
        <v>45590</v>
      </c>
      <c r="U72" s="28"/>
    </row>
    <row r="73" ht="36" spans="1:21">
      <c r="A73" s="14">
        <v>66</v>
      </c>
      <c r="B73" s="14" t="s">
        <v>349</v>
      </c>
      <c r="C73" s="18" t="s">
        <v>350</v>
      </c>
      <c r="D73" s="18" t="s">
        <v>28</v>
      </c>
      <c r="E73" s="18" t="s">
        <v>39</v>
      </c>
      <c r="F73" s="18" t="s">
        <v>30</v>
      </c>
      <c r="G73" s="18" t="s">
        <v>351</v>
      </c>
      <c r="H73" s="17" t="s">
        <v>352</v>
      </c>
      <c r="I73" s="18" t="s">
        <v>33</v>
      </c>
      <c r="J73" s="18">
        <v>18</v>
      </c>
      <c r="K73" s="17">
        <f t="shared" si="3"/>
        <v>1100</v>
      </c>
      <c r="L73" s="17"/>
      <c r="M73" s="17">
        <v>1100</v>
      </c>
      <c r="N73" s="18"/>
      <c r="O73" s="18"/>
      <c r="P73" s="18"/>
      <c r="Q73" s="18" t="s">
        <v>34</v>
      </c>
      <c r="R73" s="18" t="s">
        <v>35</v>
      </c>
      <c r="S73" s="17" t="s">
        <v>353</v>
      </c>
      <c r="T73" s="38">
        <v>45590</v>
      </c>
      <c r="U73" s="28"/>
    </row>
    <row r="74" ht="48" spans="1:21">
      <c r="A74" s="14">
        <v>67</v>
      </c>
      <c r="B74" s="14" t="s">
        <v>354</v>
      </c>
      <c r="C74" s="18" t="s">
        <v>355</v>
      </c>
      <c r="D74" s="18" t="s">
        <v>28</v>
      </c>
      <c r="E74" s="18" t="s">
        <v>29</v>
      </c>
      <c r="F74" s="18" t="s">
        <v>30</v>
      </c>
      <c r="G74" s="18" t="s">
        <v>351</v>
      </c>
      <c r="H74" s="17" t="s">
        <v>356</v>
      </c>
      <c r="I74" s="18" t="s">
        <v>33</v>
      </c>
      <c r="J74" s="18">
        <v>31</v>
      </c>
      <c r="K74" s="17">
        <f t="shared" si="3"/>
        <v>820</v>
      </c>
      <c r="L74" s="17">
        <v>820</v>
      </c>
      <c r="M74" s="18"/>
      <c r="N74" s="18"/>
      <c r="O74" s="18"/>
      <c r="P74" s="18"/>
      <c r="Q74" s="18" t="s">
        <v>34</v>
      </c>
      <c r="R74" s="18" t="s">
        <v>35</v>
      </c>
      <c r="S74" s="17" t="s">
        <v>357</v>
      </c>
      <c r="T74" s="38">
        <v>45590</v>
      </c>
      <c r="U74" s="28"/>
    </row>
    <row r="75" ht="72" spans="1:21">
      <c r="A75" s="14">
        <v>68</v>
      </c>
      <c r="B75" s="14" t="s">
        <v>358</v>
      </c>
      <c r="C75" s="24" t="s">
        <v>359</v>
      </c>
      <c r="D75" s="24" t="s">
        <v>28</v>
      </c>
      <c r="E75" s="24" t="s">
        <v>250</v>
      </c>
      <c r="F75" s="24" t="s">
        <v>30</v>
      </c>
      <c r="G75" s="24" t="s">
        <v>360</v>
      </c>
      <c r="H75" s="24" t="s">
        <v>361</v>
      </c>
      <c r="I75" s="24" t="s">
        <v>212</v>
      </c>
      <c r="J75" s="24">
        <v>1</v>
      </c>
      <c r="K75" s="17">
        <f t="shared" si="3"/>
        <v>100</v>
      </c>
      <c r="L75" s="24"/>
      <c r="M75" s="24"/>
      <c r="N75" s="24"/>
      <c r="O75" s="24">
        <v>100</v>
      </c>
      <c r="P75" s="24"/>
      <c r="Q75" s="18" t="s">
        <v>34</v>
      </c>
      <c r="R75" s="18" t="s">
        <v>35</v>
      </c>
      <c r="S75" s="18" t="s">
        <v>362</v>
      </c>
      <c r="T75" s="38">
        <v>45590</v>
      </c>
      <c r="U75" s="28"/>
    </row>
    <row r="76" ht="264" spans="1:21">
      <c r="A76" s="14">
        <v>69</v>
      </c>
      <c r="B76" s="14" t="s">
        <v>363</v>
      </c>
      <c r="C76" s="18" t="s">
        <v>364</v>
      </c>
      <c r="D76" s="18" t="s">
        <v>88</v>
      </c>
      <c r="E76" s="18" t="s">
        <v>365</v>
      </c>
      <c r="F76" s="18" t="s">
        <v>30</v>
      </c>
      <c r="G76" s="18" t="s">
        <v>360</v>
      </c>
      <c r="H76" s="17" t="s">
        <v>366</v>
      </c>
      <c r="I76" s="18" t="s">
        <v>367</v>
      </c>
      <c r="J76" s="18" t="s">
        <v>368</v>
      </c>
      <c r="K76" s="17">
        <f t="shared" si="3"/>
        <v>1000</v>
      </c>
      <c r="L76" s="17">
        <v>1000</v>
      </c>
      <c r="M76" s="18"/>
      <c r="N76" s="18"/>
      <c r="O76" s="18"/>
      <c r="P76" s="18"/>
      <c r="Q76" s="18" t="s">
        <v>34</v>
      </c>
      <c r="R76" s="18" t="s">
        <v>35</v>
      </c>
      <c r="S76" s="17" t="s">
        <v>369</v>
      </c>
      <c r="T76" s="38">
        <v>45590</v>
      </c>
      <c r="U76" s="28"/>
    </row>
    <row r="77" ht="36" spans="1:21">
      <c r="A77" s="14">
        <v>70</v>
      </c>
      <c r="B77" s="14" t="s">
        <v>370</v>
      </c>
      <c r="C77" s="18" t="s">
        <v>371</v>
      </c>
      <c r="D77" s="18" t="s">
        <v>28</v>
      </c>
      <c r="E77" s="18" t="s">
        <v>29</v>
      </c>
      <c r="F77" s="18" t="s">
        <v>30</v>
      </c>
      <c r="G77" s="18" t="s">
        <v>372</v>
      </c>
      <c r="H77" s="17" t="s">
        <v>373</v>
      </c>
      <c r="I77" s="18" t="s">
        <v>33</v>
      </c>
      <c r="J77" s="18">
        <v>6</v>
      </c>
      <c r="K77" s="17">
        <f t="shared" si="3"/>
        <v>200</v>
      </c>
      <c r="L77" s="17"/>
      <c r="M77" s="17">
        <v>200</v>
      </c>
      <c r="N77" s="18"/>
      <c r="O77" s="18"/>
      <c r="P77" s="18"/>
      <c r="Q77" s="18" t="s">
        <v>34</v>
      </c>
      <c r="R77" s="18" t="s">
        <v>35</v>
      </c>
      <c r="S77" s="17" t="s">
        <v>374</v>
      </c>
      <c r="T77" s="38">
        <v>45590</v>
      </c>
      <c r="U77" s="28"/>
    </row>
    <row r="78" ht="48" spans="1:21">
      <c r="A78" s="14">
        <v>71</v>
      </c>
      <c r="B78" s="14" t="s">
        <v>375</v>
      </c>
      <c r="C78" s="18" t="s">
        <v>376</v>
      </c>
      <c r="D78" s="18" t="s">
        <v>28</v>
      </c>
      <c r="E78" s="18" t="s">
        <v>39</v>
      </c>
      <c r="F78" s="18" t="s">
        <v>30</v>
      </c>
      <c r="G78" s="18" t="s">
        <v>372</v>
      </c>
      <c r="H78" s="17" t="s">
        <v>377</v>
      </c>
      <c r="I78" s="18" t="s">
        <v>33</v>
      </c>
      <c r="J78" s="18">
        <v>20</v>
      </c>
      <c r="K78" s="17">
        <f t="shared" si="3"/>
        <v>1000</v>
      </c>
      <c r="L78" s="17"/>
      <c r="M78" s="17">
        <v>1000</v>
      </c>
      <c r="N78" s="18"/>
      <c r="O78" s="18"/>
      <c r="P78" s="18"/>
      <c r="Q78" s="18" t="s">
        <v>34</v>
      </c>
      <c r="R78" s="18" t="s">
        <v>35</v>
      </c>
      <c r="S78" s="17" t="s">
        <v>378</v>
      </c>
      <c r="T78" s="38">
        <v>45590</v>
      </c>
      <c r="U78" s="28"/>
    </row>
    <row r="79" ht="48" spans="1:21">
      <c r="A79" s="14">
        <v>72</v>
      </c>
      <c r="B79" s="14" t="s">
        <v>379</v>
      </c>
      <c r="C79" s="18" t="s">
        <v>380</v>
      </c>
      <c r="D79" s="18" t="s">
        <v>28</v>
      </c>
      <c r="E79" s="18" t="s">
        <v>39</v>
      </c>
      <c r="F79" s="18" t="s">
        <v>46</v>
      </c>
      <c r="G79" s="18" t="s">
        <v>381</v>
      </c>
      <c r="H79" s="17" t="s">
        <v>382</v>
      </c>
      <c r="I79" s="18" t="s">
        <v>33</v>
      </c>
      <c r="J79" s="18">
        <v>9</v>
      </c>
      <c r="K79" s="17">
        <f t="shared" si="3"/>
        <v>600</v>
      </c>
      <c r="L79" s="17"/>
      <c r="M79" s="17">
        <v>600</v>
      </c>
      <c r="N79" s="18"/>
      <c r="O79" s="18"/>
      <c r="P79" s="18"/>
      <c r="Q79" s="18" t="s">
        <v>34</v>
      </c>
      <c r="R79" s="18" t="s">
        <v>35</v>
      </c>
      <c r="S79" s="17" t="s">
        <v>383</v>
      </c>
      <c r="T79" s="38">
        <v>45590</v>
      </c>
      <c r="U79" s="28"/>
    </row>
    <row r="80" ht="48" spans="1:21">
      <c r="A80" s="14">
        <v>73</v>
      </c>
      <c r="B80" s="14" t="s">
        <v>384</v>
      </c>
      <c r="C80" s="18" t="s">
        <v>385</v>
      </c>
      <c r="D80" s="18" t="s">
        <v>28</v>
      </c>
      <c r="E80" s="18" t="s">
        <v>39</v>
      </c>
      <c r="F80" s="18" t="s">
        <v>30</v>
      </c>
      <c r="G80" s="18" t="s">
        <v>386</v>
      </c>
      <c r="H80" s="17" t="s">
        <v>387</v>
      </c>
      <c r="I80" s="18" t="s">
        <v>33</v>
      </c>
      <c r="J80" s="18">
        <v>1.4</v>
      </c>
      <c r="K80" s="17">
        <f t="shared" si="3"/>
        <v>100</v>
      </c>
      <c r="L80" s="17"/>
      <c r="M80" s="17">
        <v>100</v>
      </c>
      <c r="N80" s="18"/>
      <c r="O80" s="18"/>
      <c r="P80" s="18"/>
      <c r="Q80" s="18" t="s">
        <v>34</v>
      </c>
      <c r="R80" s="18" t="s">
        <v>35</v>
      </c>
      <c r="S80" s="17" t="s">
        <v>388</v>
      </c>
      <c r="T80" s="38">
        <v>45590</v>
      </c>
      <c r="U80" s="28"/>
    </row>
    <row r="81" ht="36" spans="1:21">
      <c r="A81" s="14">
        <v>74</v>
      </c>
      <c r="B81" s="14" t="s">
        <v>389</v>
      </c>
      <c r="C81" s="18" t="s">
        <v>390</v>
      </c>
      <c r="D81" s="18" t="s">
        <v>28</v>
      </c>
      <c r="E81" s="18" t="s">
        <v>39</v>
      </c>
      <c r="F81" s="18" t="s">
        <v>30</v>
      </c>
      <c r="G81" s="18" t="s">
        <v>391</v>
      </c>
      <c r="H81" s="17" t="s">
        <v>392</v>
      </c>
      <c r="I81" s="18" t="s">
        <v>33</v>
      </c>
      <c r="J81" s="18">
        <v>20</v>
      </c>
      <c r="K81" s="17">
        <v>600</v>
      </c>
      <c r="L81" s="17"/>
      <c r="M81" s="17">
        <v>600</v>
      </c>
      <c r="N81" s="18"/>
      <c r="O81" s="18"/>
      <c r="P81" s="18"/>
      <c r="Q81" s="18" t="s">
        <v>34</v>
      </c>
      <c r="R81" s="18" t="s">
        <v>35</v>
      </c>
      <c r="S81" s="50" t="s">
        <v>393</v>
      </c>
      <c r="T81" s="38">
        <v>45590</v>
      </c>
      <c r="U81" s="28"/>
    </row>
    <row r="82" ht="36" spans="1:21">
      <c r="A82" s="14">
        <v>75</v>
      </c>
      <c r="B82" s="14" t="s">
        <v>394</v>
      </c>
      <c r="C82" s="18" t="s">
        <v>395</v>
      </c>
      <c r="D82" s="18" t="s">
        <v>28</v>
      </c>
      <c r="E82" s="18" t="s">
        <v>39</v>
      </c>
      <c r="F82" s="18" t="s">
        <v>30</v>
      </c>
      <c r="G82" s="18" t="s">
        <v>396</v>
      </c>
      <c r="H82" s="17" t="s">
        <v>397</v>
      </c>
      <c r="I82" s="18" t="s">
        <v>33</v>
      </c>
      <c r="J82" s="18">
        <v>4.5</v>
      </c>
      <c r="K82" s="17">
        <v>400</v>
      </c>
      <c r="L82" s="17"/>
      <c r="M82" s="17">
        <v>400</v>
      </c>
      <c r="N82" s="18"/>
      <c r="O82" s="18"/>
      <c r="P82" s="18"/>
      <c r="Q82" s="18" t="s">
        <v>34</v>
      </c>
      <c r="R82" s="18" t="s">
        <v>35</v>
      </c>
      <c r="S82" s="50" t="s">
        <v>398</v>
      </c>
      <c r="T82" s="38">
        <v>45590</v>
      </c>
      <c r="U82" s="28"/>
    </row>
    <row r="83" ht="84" spans="1:21">
      <c r="A83" s="14">
        <v>76</v>
      </c>
      <c r="B83" s="14" t="s">
        <v>399</v>
      </c>
      <c r="C83" s="18" t="s">
        <v>400</v>
      </c>
      <c r="D83" s="18" t="s">
        <v>88</v>
      </c>
      <c r="E83" s="18" t="s">
        <v>99</v>
      </c>
      <c r="F83" s="18" t="s">
        <v>30</v>
      </c>
      <c r="G83" s="18" t="s">
        <v>401</v>
      </c>
      <c r="H83" s="17" t="s">
        <v>402</v>
      </c>
      <c r="I83" s="18" t="s">
        <v>33</v>
      </c>
      <c r="J83" s="18">
        <v>5</v>
      </c>
      <c r="K83" s="17">
        <v>300</v>
      </c>
      <c r="L83" s="17">
        <v>300</v>
      </c>
      <c r="M83" s="18"/>
      <c r="N83" s="18"/>
      <c r="O83" s="18"/>
      <c r="P83" s="18"/>
      <c r="Q83" s="18" t="s">
        <v>34</v>
      </c>
      <c r="R83" s="18" t="s">
        <v>35</v>
      </c>
      <c r="S83" s="50" t="s">
        <v>403</v>
      </c>
      <c r="T83" s="38">
        <v>45590</v>
      </c>
      <c r="U83" s="28"/>
    </row>
    <row r="84" ht="36" spans="1:21">
      <c r="A84" s="14">
        <v>77</v>
      </c>
      <c r="B84" s="14" t="s">
        <v>404</v>
      </c>
      <c r="C84" s="18" t="s">
        <v>405</v>
      </c>
      <c r="D84" s="18" t="s">
        <v>28</v>
      </c>
      <c r="E84" s="18" t="s">
        <v>29</v>
      </c>
      <c r="F84" s="18" t="s">
        <v>30</v>
      </c>
      <c r="G84" s="18" t="s">
        <v>406</v>
      </c>
      <c r="H84" s="17" t="s">
        <v>407</v>
      </c>
      <c r="I84" s="18" t="s">
        <v>67</v>
      </c>
      <c r="J84" s="18">
        <v>4500</v>
      </c>
      <c r="K84" s="17">
        <v>80</v>
      </c>
      <c r="L84" s="17"/>
      <c r="M84" s="18">
        <v>80</v>
      </c>
      <c r="N84" s="18"/>
      <c r="O84" s="18"/>
      <c r="P84" s="18"/>
      <c r="Q84" s="18" t="s">
        <v>34</v>
      </c>
      <c r="R84" s="18" t="s">
        <v>35</v>
      </c>
      <c r="S84" s="50" t="s">
        <v>408</v>
      </c>
      <c r="T84" s="38">
        <v>45590</v>
      </c>
      <c r="U84" s="28"/>
    </row>
    <row r="85" ht="48" spans="1:21">
      <c r="A85" s="14">
        <v>78</v>
      </c>
      <c r="B85" s="14" t="s">
        <v>409</v>
      </c>
      <c r="C85" s="18" t="s">
        <v>410</v>
      </c>
      <c r="D85" s="18" t="s">
        <v>28</v>
      </c>
      <c r="E85" s="18" t="s">
        <v>39</v>
      </c>
      <c r="F85" s="18" t="s">
        <v>46</v>
      </c>
      <c r="G85" s="18" t="s">
        <v>411</v>
      </c>
      <c r="H85" s="17" t="s">
        <v>412</v>
      </c>
      <c r="I85" s="18" t="s">
        <v>33</v>
      </c>
      <c r="J85" s="18">
        <v>25</v>
      </c>
      <c r="K85" s="17">
        <f>L85+M85+N85+O85+P85</f>
        <v>1100</v>
      </c>
      <c r="L85" s="17"/>
      <c r="M85" s="18">
        <v>1100</v>
      </c>
      <c r="N85" s="18"/>
      <c r="O85" s="18"/>
      <c r="P85" s="18"/>
      <c r="Q85" s="18" t="s">
        <v>34</v>
      </c>
      <c r="R85" s="18" t="s">
        <v>35</v>
      </c>
      <c r="S85" s="50" t="s">
        <v>413</v>
      </c>
      <c r="T85" s="38">
        <v>45590</v>
      </c>
      <c r="U85" s="28"/>
    </row>
    <row r="86" ht="36" spans="1:21">
      <c r="A86" s="14">
        <v>79</v>
      </c>
      <c r="B86" s="14" t="s">
        <v>414</v>
      </c>
      <c r="C86" s="18" t="s">
        <v>415</v>
      </c>
      <c r="D86" s="18" t="s">
        <v>51</v>
      </c>
      <c r="E86" s="18" t="s">
        <v>274</v>
      </c>
      <c r="F86" s="18" t="s">
        <v>30</v>
      </c>
      <c r="G86" s="18" t="s">
        <v>416</v>
      </c>
      <c r="H86" s="17" t="s">
        <v>417</v>
      </c>
      <c r="I86" s="18" t="s">
        <v>33</v>
      </c>
      <c r="J86" s="18">
        <v>3</v>
      </c>
      <c r="K86" s="17">
        <f>L86+M86+N86+O86+P86</f>
        <v>75</v>
      </c>
      <c r="L86" s="17">
        <v>75</v>
      </c>
      <c r="M86" s="18"/>
      <c r="N86" s="18"/>
      <c r="O86" s="18"/>
      <c r="P86" s="18"/>
      <c r="Q86" s="18" t="s">
        <v>34</v>
      </c>
      <c r="R86" s="18" t="s">
        <v>35</v>
      </c>
      <c r="S86" s="17" t="s">
        <v>418</v>
      </c>
      <c r="T86" s="38">
        <v>45590</v>
      </c>
      <c r="U86" s="28"/>
    </row>
    <row r="87" ht="48" spans="1:21">
      <c r="A87" s="14">
        <v>80</v>
      </c>
      <c r="B87" s="14" t="s">
        <v>419</v>
      </c>
      <c r="C87" s="18" t="s">
        <v>420</v>
      </c>
      <c r="D87" s="18" t="s">
        <v>88</v>
      </c>
      <c r="E87" s="18" t="s">
        <v>365</v>
      </c>
      <c r="F87" s="18" t="s">
        <v>30</v>
      </c>
      <c r="G87" s="18" t="s">
        <v>416</v>
      </c>
      <c r="H87" s="17" t="s">
        <v>421</v>
      </c>
      <c r="I87" s="18" t="s">
        <v>67</v>
      </c>
      <c r="J87" s="18">
        <v>500</v>
      </c>
      <c r="K87" s="17">
        <f>L87+M87+N87+O87+P87</f>
        <v>150</v>
      </c>
      <c r="L87" s="17">
        <v>150</v>
      </c>
      <c r="M87" s="18"/>
      <c r="N87" s="18"/>
      <c r="O87" s="18"/>
      <c r="P87" s="18"/>
      <c r="Q87" s="18" t="s">
        <v>34</v>
      </c>
      <c r="R87" s="18" t="s">
        <v>35</v>
      </c>
      <c r="S87" s="17" t="s">
        <v>422</v>
      </c>
      <c r="T87" s="38">
        <v>45590</v>
      </c>
      <c r="U87" s="28"/>
    </row>
    <row r="88" ht="24" spans="1:21">
      <c r="A88" s="14">
        <v>81</v>
      </c>
      <c r="B88" s="14" t="s">
        <v>423</v>
      </c>
      <c r="C88" s="18" t="s">
        <v>424</v>
      </c>
      <c r="D88" s="18" t="s">
        <v>88</v>
      </c>
      <c r="E88" s="18" t="s">
        <v>137</v>
      </c>
      <c r="F88" s="18" t="s">
        <v>46</v>
      </c>
      <c r="G88" s="18" t="s">
        <v>425</v>
      </c>
      <c r="H88" s="17" t="s">
        <v>426</v>
      </c>
      <c r="I88" s="18" t="s">
        <v>212</v>
      </c>
      <c r="J88" s="18">
        <v>23</v>
      </c>
      <c r="K88" s="17">
        <f t="shared" ref="K88:K96" si="4">L88+M88+N88+O88+P88</f>
        <v>250</v>
      </c>
      <c r="L88" s="17">
        <v>250</v>
      </c>
      <c r="M88" s="18"/>
      <c r="N88" s="18"/>
      <c r="O88" s="18"/>
      <c r="P88" s="18"/>
      <c r="Q88" s="18" t="s">
        <v>34</v>
      </c>
      <c r="R88" s="18" t="s">
        <v>35</v>
      </c>
      <c r="S88" s="17" t="s">
        <v>427</v>
      </c>
      <c r="T88" s="38">
        <v>45590</v>
      </c>
      <c r="U88" s="28"/>
    </row>
    <row r="89" ht="36" spans="1:21">
      <c r="A89" s="14">
        <v>82</v>
      </c>
      <c r="B89" s="14" t="s">
        <v>428</v>
      </c>
      <c r="C89" s="18" t="s">
        <v>429</v>
      </c>
      <c r="D89" s="18" t="s">
        <v>28</v>
      </c>
      <c r="E89" s="18" t="s">
        <v>39</v>
      </c>
      <c r="F89" s="18" t="s">
        <v>30</v>
      </c>
      <c r="G89" s="18" t="s">
        <v>425</v>
      </c>
      <c r="H89" s="17" t="s">
        <v>430</v>
      </c>
      <c r="I89" s="18" t="s">
        <v>33</v>
      </c>
      <c r="J89" s="18">
        <v>6</v>
      </c>
      <c r="K89" s="17">
        <f t="shared" si="4"/>
        <v>150</v>
      </c>
      <c r="L89" s="17">
        <v>150</v>
      </c>
      <c r="M89" s="18"/>
      <c r="N89" s="18"/>
      <c r="O89" s="18"/>
      <c r="P89" s="18"/>
      <c r="Q89" s="18" t="s">
        <v>34</v>
      </c>
      <c r="R89" s="18" t="s">
        <v>35</v>
      </c>
      <c r="S89" s="17" t="s">
        <v>431</v>
      </c>
      <c r="T89" s="38">
        <v>45590</v>
      </c>
      <c r="U89" s="28"/>
    </row>
    <row r="90" ht="36" spans="1:21">
      <c r="A90" s="14">
        <v>83</v>
      </c>
      <c r="B90" s="14" t="s">
        <v>432</v>
      </c>
      <c r="C90" s="18" t="s">
        <v>433</v>
      </c>
      <c r="D90" s="18" t="s">
        <v>28</v>
      </c>
      <c r="E90" s="18" t="s">
        <v>29</v>
      </c>
      <c r="F90" s="18" t="s">
        <v>30</v>
      </c>
      <c r="G90" s="18" t="s">
        <v>434</v>
      </c>
      <c r="H90" s="17" t="s">
        <v>435</v>
      </c>
      <c r="I90" s="18" t="s">
        <v>42</v>
      </c>
      <c r="J90" s="18">
        <v>6350</v>
      </c>
      <c r="K90" s="17">
        <f t="shared" si="4"/>
        <v>220</v>
      </c>
      <c r="L90" s="17">
        <v>220</v>
      </c>
      <c r="M90" s="18"/>
      <c r="N90" s="18"/>
      <c r="O90" s="18"/>
      <c r="P90" s="18"/>
      <c r="Q90" s="18" t="s">
        <v>34</v>
      </c>
      <c r="R90" s="18" t="s">
        <v>35</v>
      </c>
      <c r="S90" s="17" t="s">
        <v>436</v>
      </c>
      <c r="T90" s="38">
        <v>45590</v>
      </c>
      <c r="U90" s="28"/>
    </row>
    <row r="91" ht="48" spans="1:21">
      <c r="A91" s="14">
        <v>84</v>
      </c>
      <c r="B91" s="14" t="s">
        <v>437</v>
      </c>
      <c r="C91" s="18" t="s">
        <v>438</v>
      </c>
      <c r="D91" s="18" t="s">
        <v>28</v>
      </c>
      <c r="E91" s="18" t="s">
        <v>39</v>
      </c>
      <c r="F91" s="24" t="s">
        <v>30</v>
      </c>
      <c r="G91" s="18" t="s">
        <v>439</v>
      </c>
      <c r="H91" s="18" t="s">
        <v>440</v>
      </c>
      <c r="I91" s="18" t="s">
        <v>42</v>
      </c>
      <c r="J91" s="18">
        <v>33888</v>
      </c>
      <c r="K91" s="17">
        <f t="shared" si="4"/>
        <v>1000</v>
      </c>
      <c r="L91" s="31">
        <v>1000</v>
      </c>
      <c r="M91" s="18"/>
      <c r="N91" s="18"/>
      <c r="O91" s="18"/>
      <c r="P91" s="18"/>
      <c r="Q91" s="18" t="s">
        <v>34</v>
      </c>
      <c r="R91" s="19" t="s">
        <v>35</v>
      </c>
      <c r="S91" s="20" t="s">
        <v>441</v>
      </c>
      <c r="T91" s="38">
        <v>45590</v>
      </c>
      <c r="U91" s="28"/>
    </row>
    <row r="92" s="5" customFormat="1" ht="192" spans="1:21">
      <c r="A92" s="22">
        <v>85</v>
      </c>
      <c r="B92" s="22" t="s">
        <v>442</v>
      </c>
      <c r="C92" s="25" t="s">
        <v>443</v>
      </c>
      <c r="D92" s="25" t="s">
        <v>88</v>
      </c>
      <c r="E92" s="25" t="s">
        <v>137</v>
      </c>
      <c r="F92" s="26" t="s">
        <v>30</v>
      </c>
      <c r="G92" s="25" t="s">
        <v>444</v>
      </c>
      <c r="H92" s="29" t="s">
        <v>445</v>
      </c>
      <c r="I92" s="25" t="s">
        <v>212</v>
      </c>
      <c r="J92" s="25">
        <v>28</v>
      </c>
      <c r="K92" s="29">
        <f t="shared" si="4"/>
        <v>784</v>
      </c>
      <c r="L92" s="29">
        <v>784</v>
      </c>
      <c r="M92" s="25"/>
      <c r="N92" s="25"/>
      <c r="O92" s="25"/>
      <c r="P92" s="25"/>
      <c r="Q92" s="25" t="s">
        <v>34</v>
      </c>
      <c r="R92" s="25" t="s">
        <v>35</v>
      </c>
      <c r="S92" s="29" t="s">
        <v>446</v>
      </c>
      <c r="T92" s="39">
        <v>45590</v>
      </c>
      <c r="U92" s="42"/>
    </row>
    <row r="93" ht="60" spans="1:21">
      <c r="A93" s="14">
        <v>86</v>
      </c>
      <c r="B93" s="14" t="s">
        <v>447</v>
      </c>
      <c r="C93" s="17" t="s">
        <v>448</v>
      </c>
      <c r="D93" s="18" t="s">
        <v>28</v>
      </c>
      <c r="E93" s="18" t="s">
        <v>29</v>
      </c>
      <c r="F93" s="18" t="s">
        <v>30</v>
      </c>
      <c r="G93" s="18" t="s">
        <v>449</v>
      </c>
      <c r="H93" s="18" t="s">
        <v>450</v>
      </c>
      <c r="I93" s="18" t="s">
        <v>33</v>
      </c>
      <c r="J93" s="18">
        <v>4.6</v>
      </c>
      <c r="K93" s="18">
        <v>619.6</v>
      </c>
      <c r="L93" s="18">
        <v>619.6</v>
      </c>
      <c r="M93" s="18"/>
      <c r="N93" s="18"/>
      <c r="O93" s="18"/>
      <c r="P93" s="43"/>
      <c r="Q93" s="18" t="s">
        <v>177</v>
      </c>
      <c r="R93" s="18" t="s">
        <v>178</v>
      </c>
      <c r="S93" s="18" t="s">
        <v>451</v>
      </c>
      <c r="T93" s="38">
        <v>45590</v>
      </c>
      <c r="U93" s="28"/>
    </row>
    <row r="94" ht="60" spans="1:21">
      <c r="A94" s="14">
        <v>87</v>
      </c>
      <c r="B94" s="14" t="s">
        <v>452</v>
      </c>
      <c r="C94" s="17" t="s">
        <v>453</v>
      </c>
      <c r="D94" s="18" t="s">
        <v>28</v>
      </c>
      <c r="E94" s="18" t="s">
        <v>29</v>
      </c>
      <c r="F94" s="18" t="s">
        <v>30</v>
      </c>
      <c r="G94" s="18" t="s">
        <v>454</v>
      </c>
      <c r="H94" s="18" t="s">
        <v>455</v>
      </c>
      <c r="I94" s="18" t="s">
        <v>456</v>
      </c>
      <c r="J94" s="18" t="s">
        <v>457</v>
      </c>
      <c r="K94" s="17">
        <f t="shared" ref="K94:K99" si="5">L94+M94+N94+O94+P94</f>
        <v>190</v>
      </c>
      <c r="L94" s="18"/>
      <c r="M94" s="18">
        <v>190</v>
      </c>
      <c r="N94" s="18"/>
      <c r="O94" s="18"/>
      <c r="P94" s="43"/>
      <c r="Q94" s="18" t="s">
        <v>34</v>
      </c>
      <c r="R94" s="18" t="s">
        <v>35</v>
      </c>
      <c r="S94" s="18" t="s">
        <v>458</v>
      </c>
      <c r="T94" s="38">
        <v>45590</v>
      </c>
      <c r="U94" s="28"/>
    </row>
    <row r="95" ht="120" spans="1:21">
      <c r="A95" s="14">
        <v>88</v>
      </c>
      <c r="B95" s="14" t="s">
        <v>459</v>
      </c>
      <c r="C95" s="18" t="s">
        <v>460</v>
      </c>
      <c r="D95" s="18" t="s">
        <v>28</v>
      </c>
      <c r="E95" s="18" t="s">
        <v>250</v>
      </c>
      <c r="F95" s="18" t="s">
        <v>30</v>
      </c>
      <c r="G95" s="18" t="s">
        <v>454</v>
      </c>
      <c r="H95" s="18" t="s">
        <v>461</v>
      </c>
      <c r="I95" s="18" t="s">
        <v>33</v>
      </c>
      <c r="J95" s="18">
        <v>14.18</v>
      </c>
      <c r="K95" s="17">
        <f t="shared" si="5"/>
        <v>1600</v>
      </c>
      <c r="L95" s="18"/>
      <c r="M95" s="18"/>
      <c r="N95" s="18"/>
      <c r="O95" s="18"/>
      <c r="P95" s="43">
        <v>1600</v>
      </c>
      <c r="Q95" s="18" t="s">
        <v>34</v>
      </c>
      <c r="R95" s="18" t="s">
        <v>35</v>
      </c>
      <c r="S95" s="51" t="s">
        <v>462</v>
      </c>
      <c r="T95" s="38">
        <v>45590</v>
      </c>
      <c r="U95" s="28"/>
    </row>
    <row r="96" ht="36" spans="1:21">
      <c r="A96" s="14">
        <v>89</v>
      </c>
      <c r="B96" s="14" t="s">
        <v>463</v>
      </c>
      <c r="C96" s="18" t="s">
        <v>464</v>
      </c>
      <c r="D96" s="18" t="s">
        <v>28</v>
      </c>
      <c r="E96" s="18" t="s">
        <v>29</v>
      </c>
      <c r="F96" s="18" t="s">
        <v>30</v>
      </c>
      <c r="G96" s="18" t="s">
        <v>465</v>
      </c>
      <c r="H96" s="18" t="s">
        <v>466</v>
      </c>
      <c r="I96" s="18" t="s">
        <v>33</v>
      </c>
      <c r="J96" s="18">
        <v>3</v>
      </c>
      <c r="K96" s="17">
        <v>100</v>
      </c>
      <c r="L96" s="18">
        <v>100</v>
      </c>
      <c r="M96" s="18"/>
      <c r="N96" s="18"/>
      <c r="O96" s="18"/>
      <c r="P96" s="43"/>
      <c r="Q96" s="18" t="s">
        <v>34</v>
      </c>
      <c r="R96" s="18" t="s">
        <v>35</v>
      </c>
      <c r="S96" s="18" t="s">
        <v>467</v>
      </c>
      <c r="T96" s="38">
        <v>45590</v>
      </c>
      <c r="U96" s="28"/>
    </row>
    <row r="97" ht="36" spans="1:21">
      <c r="A97" s="14">
        <v>90</v>
      </c>
      <c r="B97" s="14" t="s">
        <v>468</v>
      </c>
      <c r="C97" s="18" t="s">
        <v>469</v>
      </c>
      <c r="D97" s="18" t="s">
        <v>28</v>
      </c>
      <c r="E97" s="18" t="s">
        <v>29</v>
      </c>
      <c r="F97" s="18" t="s">
        <v>30</v>
      </c>
      <c r="G97" s="18" t="s">
        <v>470</v>
      </c>
      <c r="H97" s="18" t="s">
        <v>471</v>
      </c>
      <c r="I97" s="18" t="s">
        <v>33</v>
      </c>
      <c r="J97" s="18">
        <v>8</v>
      </c>
      <c r="K97" s="17">
        <f t="shared" si="5"/>
        <v>500</v>
      </c>
      <c r="L97" s="37">
        <v>500</v>
      </c>
      <c r="M97" s="28"/>
      <c r="N97" s="28"/>
      <c r="O97" s="28"/>
      <c r="P97" s="28"/>
      <c r="Q97" s="18" t="s">
        <v>34</v>
      </c>
      <c r="R97" s="18" t="s">
        <v>35</v>
      </c>
      <c r="S97" s="18" t="s">
        <v>472</v>
      </c>
      <c r="T97" s="38">
        <v>45590</v>
      </c>
      <c r="U97" s="28"/>
    </row>
    <row r="98" ht="48" spans="1:21">
      <c r="A98" s="14">
        <v>91</v>
      </c>
      <c r="B98" s="14" t="s">
        <v>473</v>
      </c>
      <c r="C98" s="21" t="s">
        <v>474</v>
      </c>
      <c r="D98" s="21" t="s">
        <v>28</v>
      </c>
      <c r="E98" s="21" t="s">
        <v>29</v>
      </c>
      <c r="F98" s="32" t="s">
        <v>30</v>
      </c>
      <c r="G98" s="18" t="s">
        <v>470</v>
      </c>
      <c r="H98" s="21" t="s">
        <v>475</v>
      </c>
      <c r="I98" s="21" t="s">
        <v>33</v>
      </c>
      <c r="J98" s="21">
        <v>9.8</v>
      </c>
      <c r="K98" s="17">
        <f t="shared" si="5"/>
        <v>650</v>
      </c>
      <c r="L98" s="47">
        <v>650</v>
      </c>
      <c r="M98" s="32"/>
      <c r="N98" s="32"/>
      <c r="O98" s="32"/>
      <c r="P98" s="32"/>
      <c r="Q98" s="21" t="s">
        <v>34</v>
      </c>
      <c r="R98" s="21" t="s">
        <v>35</v>
      </c>
      <c r="S98" s="52" t="s">
        <v>476</v>
      </c>
      <c r="T98" s="38">
        <v>45590</v>
      </c>
      <c r="U98" s="28"/>
    </row>
    <row r="99" ht="48" spans="1:21">
      <c r="A99" s="14">
        <v>92</v>
      </c>
      <c r="B99" s="14" t="s">
        <v>477</v>
      </c>
      <c r="C99" s="18" t="s">
        <v>478</v>
      </c>
      <c r="D99" s="18" t="s">
        <v>28</v>
      </c>
      <c r="E99" s="18" t="s">
        <v>29</v>
      </c>
      <c r="F99" s="28" t="s">
        <v>30</v>
      </c>
      <c r="G99" s="18" t="s">
        <v>479</v>
      </c>
      <c r="H99" s="18" t="s">
        <v>480</v>
      </c>
      <c r="I99" s="18" t="s">
        <v>33</v>
      </c>
      <c r="J99" s="18">
        <v>10</v>
      </c>
      <c r="K99" s="17">
        <f t="shared" si="5"/>
        <v>580</v>
      </c>
      <c r="L99" s="37">
        <v>580</v>
      </c>
      <c r="M99" s="28"/>
      <c r="N99" s="28"/>
      <c r="O99" s="28"/>
      <c r="P99" s="28"/>
      <c r="Q99" s="18" t="s">
        <v>34</v>
      </c>
      <c r="R99" s="18" t="s">
        <v>35</v>
      </c>
      <c r="S99" s="51" t="s">
        <v>481</v>
      </c>
      <c r="T99" s="38">
        <v>45590</v>
      </c>
      <c r="U99" s="28"/>
    </row>
    <row r="100" ht="36" spans="1:21">
      <c r="A100" s="14">
        <v>93</v>
      </c>
      <c r="B100" s="14" t="s">
        <v>482</v>
      </c>
      <c r="C100" s="18" t="s">
        <v>483</v>
      </c>
      <c r="D100" s="18" t="s">
        <v>51</v>
      </c>
      <c r="E100" s="18" t="s">
        <v>52</v>
      </c>
      <c r="F100" s="18" t="s">
        <v>30</v>
      </c>
      <c r="G100" s="18" t="s">
        <v>484</v>
      </c>
      <c r="H100" s="18" t="s">
        <v>485</v>
      </c>
      <c r="I100" s="18" t="s">
        <v>33</v>
      </c>
      <c r="J100" s="18">
        <v>15</v>
      </c>
      <c r="K100" s="17">
        <v>550</v>
      </c>
      <c r="L100" s="18">
        <v>550</v>
      </c>
      <c r="M100" s="18"/>
      <c r="N100" s="18"/>
      <c r="O100" s="18"/>
      <c r="P100" s="18"/>
      <c r="Q100" s="21" t="s">
        <v>34</v>
      </c>
      <c r="R100" s="21" t="s">
        <v>35</v>
      </c>
      <c r="S100" s="18" t="s">
        <v>486</v>
      </c>
      <c r="T100" s="38">
        <v>45590</v>
      </c>
      <c r="U100" s="18"/>
    </row>
    <row r="101" ht="36" spans="1:21">
      <c r="A101" s="14">
        <v>94</v>
      </c>
      <c r="B101" s="14" t="s">
        <v>487</v>
      </c>
      <c r="C101" s="27" t="s">
        <v>488</v>
      </c>
      <c r="D101" s="40" t="s">
        <v>28</v>
      </c>
      <c r="E101" s="27" t="s">
        <v>29</v>
      </c>
      <c r="F101" s="40" t="s">
        <v>30</v>
      </c>
      <c r="G101" s="18" t="s">
        <v>449</v>
      </c>
      <c r="H101" s="27" t="s">
        <v>489</v>
      </c>
      <c r="I101" s="27" t="s">
        <v>42</v>
      </c>
      <c r="J101" s="27">
        <v>15000</v>
      </c>
      <c r="K101" s="17">
        <v>200</v>
      </c>
      <c r="L101" s="48">
        <v>200</v>
      </c>
      <c r="M101" s="40"/>
      <c r="N101" s="40"/>
      <c r="O101" s="40"/>
      <c r="P101" s="40"/>
      <c r="Q101" s="27" t="s">
        <v>34</v>
      </c>
      <c r="R101" s="27" t="s">
        <v>35</v>
      </c>
      <c r="S101" s="53" t="s">
        <v>490</v>
      </c>
      <c r="T101" s="38">
        <v>45590</v>
      </c>
      <c r="U101" s="28"/>
    </row>
    <row r="102" s="5" customFormat="1" ht="48" spans="1:21">
      <c r="A102" s="22">
        <v>95</v>
      </c>
      <c r="B102" s="22" t="s">
        <v>491</v>
      </c>
      <c r="C102" s="25" t="s">
        <v>492</v>
      </c>
      <c r="D102" s="25" t="s">
        <v>28</v>
      </c>
      <c r="E102" s="25" t="s">
        <v>29</v>
      </c>
      <c r="F102" s="42" t="s">
        <v>30</v>
      </c>
      <c r="G102" s="25" t="s">
        <v>381</v>
      </c>
      <c r="H102" s="25" t="s">
        <v>493</v>
      </c>
      <c r="I102" s="42" t="s">
        <v>33</v>
      </c>
      <c r="J102" s="42">
        <v>10</v>
      </c>
      <c r="K102" s="29">
        <f t="shared" ref="K102:K110" si="6">L102+M102+N102+O102+P102</f>
        <v>300</v>
      </c>
      <c r="L102" s="49">
        <v>300</v>
      </c>
      <c r="M102" s="42"/>
      <c r="N102" s="42"/>
      <c r="O102" s="42"/>
      <c r="P102" s="42"/>
      <c r="Q102" s="42" t="s">
        <v>494</v>
      </c>
      <c r="R102" s="42" t="s">
        <v>495</v>
      </c>
      <c r="S102" s="29" t="s">
        <v>496</v>
      </c>
      <c r="T102" s="39">
        <v>45590</v>
      </c>
      <c r="U102" s="42"/>
    </row>
    <row r="103" ht="48" spans="1:21">
      <c r="A103" s="14">
        <v>96</v>
      </c>
      <c r="B103" s="14" t="s">
        <v>497</v>
      </c>
      <c r="C103" s="18" t="s">
        <v>498</v>
      </c>
      <c r="D103" s="18" t="s">
        <v>28</v>
      </c>
      <c r="E103" s="18" t="s">
        <v>29</v>
      </c>
      <c r="F103" s="28" t="s">
        <v>30</v>
      </c>
      <c r="G103" s="18" t="s">
        <v>191</v>
      </c>
      <c r="H103" s="18" t="s">
        <v>499</v>
      </c>
      <c r="I103" s="18" t="s">
        <v>67</v>
      </c>
      <c r="J103" s="18">
        <v>10000</v>
      </c>
      <c r="K103" s="17">
        <f t="shared" si="6"/>
        <v>300</v>
      </c>
      <c r="L103" s="37">
        <v>300</v>
      </c>
      <c r="M103" s="28"/>
      <c r="N103" s="28"/>
      <c r="O103" s="28"/>
      <c r="P103" s="28"/>
      <c r="Q103" s="28" t="s">
        <v>494</v>
      </c>
      <c r="R103" s="28" t="s">
        <v>495</v>
      </c>
      <c r="S103" s="18" t="s">
        <v>500</v>
      </c>
      <c r="T103" s="38">
        <v>45590</v>
      </c>
      <c r="U103" s="28"/>
    </row>
    <row r="104" ht="48" spans="1:21">
      <c r="A104" s="14">
        <v>97</v>
      </c>
      <c r="B104" s="14" t="s">
        <v>501</v>
      </c>
      <c r="C104" s="18" t="s">
        <v>502</v>
      </c>
      <c r="D104" s="18" t="s">
        <v>28</v>
      </c>
      <c r="E104" s="18" t="s">
        <v>29</v>
      </c>
      <c r="F104" s="28" t="s">
        <v>30</v>
      </c>
      <c r="G104" s="18" t="s">
        <v>71</v>
      </c>
      <c r="H104" s="18" t="s">
        <v>503</v>
      </c>
      <c r="I104" s="18" t="s">
        <v>67</v>
      </c>
      <c r="J104" s="18">
        <v>14546</v>
      </c>
      <c r="K104" s="17">
        <f t="shared" si="6"/>
        <v>300</v>
      </c>
      <c r="L104" s="37">
        <v>300</v>
      </c>
      <c r="M104" s="28"/>
      <c r="N104" s="28"/>
      <c r="O104" s="28"/>
      <c r="P104" s="28"/>
      <c r="Q104" s="28" t="s">
        <v>494</v>
      </c>
      <c r="R104" s="28" t="s">
        <v>495</v>
      </c>
      <c r="S104" s="24" t="s">
        <v>504</v>
      </c>
      <c r="T104" s="38">
        <v>45590</v>
      </c>
      <c r="U104" s="28"/>
    </row>
    <row r="105" s="5" customFormat="1" ht="48" spans="1:21">
      <c r="A105" s="22">
        <v>98</v>
      </c>
      <c r="B105" s="22" t="s">
        <v>505</v>
      </c>
      <c r="C105" s="25" t="s">
        <v>506</v>
      </c>
      <c r="D105" s="25" t="s">
        <v>28</v>
      </c>
      <c r="E105" s="42" t="s">
        <v>29</v>
      </c>
      <c r="F105" s="42" t="s">
        <v>30</v>
      </c>
      <c r="G105" s="25" t="s">
        <v>454</v>
      </c>
      <c r="H105" s="25" t="s">
        <v>507</v>
      </c>
      <c r="I105" s="42" t="s">
        <v>67</v>
      </c>
      <c r="J105" s="42">
        <v>2900</v>
      </c>
      <c r="K105" s="29">
        <f t="shared" si="6"/>
        <v>190</v>
      </c>
      <c r="L105" s="49">
        <v>190</v>
      </c>
      <c r="M105" s="42"/>
      <c r="N105" s="42"/>
      <c r="O105" s="42"/>
      <c r="P105" s="42"/>
      <c r="Q105" s="42" t="s">
        <v>494</v>
      </c>
      <c r="R105" s="42" t="s">
        <v>495</v>
      </c>
      <c r="S105" s="26" t="s">
        <v>508</v>
      </c>
      <c r="T105" s="39">
        <v>45590</v>
      </c>
      <c r="U105" s="42"/>
    </row>
    <row r="106" s="5" customFormat="1" ht="48" spans="1:21">
      <c r="A106" s="22">
        <v>99</v>
      </c>
      <c r="B106" s="22" t="s">
        <v>509</v>
      </c>
      <c r="C106" s="25" t="s">
        <v>510</v>
      </c>
      <c r="D106" s="25" t="s">
        <v>28</v>
      </c>
      <c r="E106" s="42" t="s">
        <v>29</v>
      </c>
      <c r="F106" s="42" t="s">
        <v>30</v>
      </c>
      <c r="G106" s="25" t="s">
        <v>511</v>
      </c>
      <c r="H106" s="42" t="s">
        <v>512</v>
      </c>
      <c r="I106" s="42" t="s">
        <v>33</v>
      </c>
      <c r="J106" s="42">
        <v>9</v>
      </c>
      <c r="K106" s="29">
        <f t="shared" si="6"/>
        <v>270</v>
      </c>
      <c r="L106" s="49">
        <v>270</v>
      </c>
      <c r="M106" s="42"/>
      <c r="N106" s="42"/>
      <c r="O106" s="42"/>
      <c r="P106" s="42"/>
      <c r="Q106" s="42" t="s">
        <v>494</v>
      </c>
      <c r="R106" s="42" t="s">
        <v>495</v>
      </c>
      <c r="S106" s="29" t="s">
        <v>513</v>
      </c>
      <c r="T106" s="39">
        <v>45590</v>
      </c>
      <c r="U106" s="42"/>
    </row>
    <row r="107" ht="72" spans="1:21">
      <c r="A107" s="14">
        <v>100</v>
      </c>
      <c r="B107" s="14" t="s">
        <v>514</v>
      </c>
      <c r="C107" s="18" t="s">
        <v>515</v>
      </c>
      <c r="D107" s="18" t="s">
        <v>28</v>
      </c>
      <c r="E107" s="28" t="s">
        <v>221</v>
      </c>
      <c r="F107" s="28" t="s">
        <v>30</v>
      </c>
      <c r="G107" s="18" t="s">
        <v>312</v>
      </c>
      <c r="H107" s="18" t="s">
        <v>516</v>
      </c>
      <c r="I107" s="28" t="s">
        <v>212</v>
      </c>
      <c r="J107" s="28">
        <v>12</v>
      </c>
      <c r="K107" s="17">
        <f t="shared" si="6"/>
        <v>360</v>
      </c>
      <c r="L107" s="37">
        <v>360</v>
      </c>
      <c r="M107" s="28"/>
      <c r="N107" s="28"/>
      <c r="O107" s="28"/>
      <c r="P107" s="28"/>
      <c r="Q107" s="28" t="s">
        <v>494</v>
      </c>
      <c r="R107" s="28" t="s">
        <v>495</v>
      </c>
      <c r="S107" s="18" t="s">
        <v>517</v>
      </c>
      <c r="T107" s="38">
        <v>45590</v>
      </c>
      <c r="U107" s="28"/>
    </row>
    <row r="108" ht="36" spans="1:21">
      <c r="A108" s="14">
        <v>101</v>
      </c>
      <c r="B108" s="14" t="s">
        <v>518</v>
      </c>
      <c r="C108" s="18" t="s">
        <v>519</v>
      </c>
      <c r="D108" s="18" t="s">
        <v>28</v>
      </c>
      <c r="E108" s="18" t="s">
        <v>29</v>
      </c>
      <c r="F108" s="28" t="s">
        <v>30</v>
      </c>
      <c r="G108" s="28" t="s">
        <v>520</v>
      </c>
      <c r="H108" s="18" t="s">
        <v>521</v>
      </c>
      <c r="I108" s="18" t="s">
        <v>67</v>
      </c>
      <c r="J108" s="18">
        <v>11500</v>
      </c>
      <c r="K108" s="17">
        <f t="shared" si="6"/>
        <v>310</v>
      </c>
      <c r="L108" s="37">
        <v>310</v>
      </c>
      <c r="M108" s="28"/>
      <c r="N108" s="28"/>
      <c r="O108" s="28"/>
      <c r="P108" s="28"/>
      <c r="Q108" s="28" t="s">
        <v>494</v>
      </c>
      <c r="R108" s="28" t="s">
        <v>495</v>
      </c>
      <c r="S108" s="18" t="s">
        <v>522</v>
      </c>
      <c r="T108" s="38">
        <v>45590</v>
      </c>
      <c r="U108" s="28"/>
    </row>
    <row r="109" ht="168" spans="1:21">
      <c r="A109" s="14">
        <v>102</v>
      </c>
      <c r="B109" s="14" t="s">
        <v>523</v>
      </c>
      <c r="C109" s="18" t="s">
        <v>524</v>
      </c>
      <c r="D109" s="18" t="s">
        <v>88</v>
      </c>
      <c r="E109" s="18" t="s">
        <v>137</v>
      </c>
      <c r="F109" s="28" t="s">
        <v>30</v>
      </c>
      <c r="G109" s="18" t="s">
        <v>525</v>
      </c>
      <c r="H109" s="18" t="s">
        <v>526</v>
      </c>
      <c r="I109" s="18" t="s">
        <v>67</v>
      </c>
      <c r="J109" s="18">
        <v>11470</v>
      </c>
      <c r="K109" s="17">
        <f t="shared" si="6"/>
        <v>200</v>
      </c>
      <c r="L109" s="31">
        <v>200</v>
      </c>
      <c r="M109" s="18"/>
      <c r="N109" s="18"/>
      <c r="O109" s="18"/>
      <c r="P109" s="18"/>
      <c r="Q109" s="18" t="s">
        <v>527</v>
      </c>
      <c r="R109" s="18" t="s">
        <v>528</v>
      </c>
      <c r="S109" s="18" t="s">
        <v>529</v>
      </c>
      <c r="T109" s="38">
        <v>45590</v>
      </c>
      <c r="U109" s="18"/>
    </row>
    <row r="110" ht="24" spans="1:21">
      <c r="A110" s="14">
        <v>103</v>
      </c>
      <c r="B110" s="14" t="s">
        <v>530</v>
      </c>
      <c r="C110" s="18" t="s">
        <v>531</v>
      </c>
      <c r="D110" s="18" t="s">
        <v>88</v>
      </c>
      <c r="E110" s="18" t="s">
        <v>532</v>
      </c>
      <c r="F110" s="32" t="s">
        <v>30</v>
      </c>
      <c r="G110" s="18" t="s">
        <v>533</v>
      </c>
      <c r="H110" s="18" t="s">
        <v>534</v>
      </c>
      <c r="I110" s="28" t="s">
        <v>535</v>
      </c>
      <c r="J110" s="28">
        <v>2000</v>
      </c>
      <c r="K110" s="17">
        <f t="shared" si="6"/>
        <v>170</v>
      </c>
      <c r="L110" s="31">
        <v>170</v>
      </c>
      <c r="M110" s="28"/>
      <c r="N110" s="28"/>
      <c r="O110" s="28"/>
      <c r="P110" s="28"/>
      <c r="Q110" s="18" t="s">
        <v>34</v>
      </c>
      <c r="R110" s="18" t="s">
        <v>35</v>
      </c>
      <c r="S110" s="18" t="s">
        <v>536</v>
      </c>
      <c r="T110" s="38">
        <v>45590</v>
      </c>
      <c r="U110" s="28"/>
    </row>
    <row r="111" ht="36" spans="1:21">
      <c r="A111" s="14">
        <v>104</v>
      </c>
      <c r="B111" s="14" t="s">
        <v>537</v>
      </c>
      <c r="C111" s="18" t="s">
        <v>538</v>
      </c>
      <c r="D111" s="18" t="s">
        <v>51</v>
      </c>
      <c r="E111" s="18" t="s">
        <v>539</v>
      </c>
      <c r="F111" s="28" t="s">
        <v>30</v>
      </c>
      <c r="G111" s="18" t="s">
        <v>533</v>
      </c>
      <c r="H111" s="18" t="s">
        <v>540</v>
      </c>
      <c r="I111" s="28" t="s">
        <v>541</v>
      </c>
      <c r="J111" s="28">
        <v>530</v>
      </c>
      <c r="K111" s="17">
        <v>159</v>
      </c>
      <c r="L111" s="31">
        <v>159</v>
      </c>
      <c r="M111" s="28"/>
      <c r="N111" s="28"/>
      <c r="O111" s="28"/>
      <c r="P111" s="28"/>
      <c r="Q111" s="18" t="s">
        <v>34</v>
      </c>
      <c r="R111" s="18" t="s">
        <v>35</v>
      </c>
      <c r="S111" s="18" t="s">
        <v>542</v>
      </c>
      <c r="T111" s="38">
        <v>45590</v>
      </c>
      <c r="U111" s="28"/>
    </row>
    <row r="112" ht="96" spans="1:21">
      <c r="A112" s="14">
        <v>105</v>
      </c>
      <c r="B112" s="14" t="s">
        <v>543</v>
      </c>
      <c r="C112" s="21" t="s">
        <v>544</v>
      </c>
      <c r="D112" s="18" t="s">
        <v>88</v>
      </c>
      <c r="E112" s="21" t="s">
        <v>545</v>
      </c>
      <c r="F112" s="21" t="s">
        <v>30</v>
      </c>
      <c r="G112" s="21" t="s">
        <v>533</v>
      </c>
      <c r="H112" s="21" t="s">
        <v>546</v>
      </c>
      <c r="I112" s="21" t="s">
        <v>541</v>
      </c>
      <c r="J112" s="21">
        <v>3100</v>
      </c>
      <c r="K112" s="17">
        <v>3000</v>
      </c>
      <c r="L112" s="21">
        <v>3000</v>
      </c>
      <c r="M112" s="21"/>
      <c r="N112" s="21"/>
      <c r="O112" s="21"/>
      <c r="P112" s="21"/>
      <c r="Q112" s="21" t="s">
        <v>34</v>
      </c>
      <c r="R112" s="21" t="s">
        <v>35</v>
      </c>
      <c r="S112" s="21" t="s">
        <v>547</v>
      </c>
      <c r="T112" s="38">
        <v>45590</v>
      </c>
      <c r="U112" s="28"/>
    </row>
    <row r="113" ht="84" spans="1:21">
      <c r="A113" s="14">
        <v>106</v>
      </c>
      <c r="B113" s="14" t="s">
        <v>548</v>
      </c>
      <c r="C113" s="21" t="s">
        <v>549</v>
      </c>
      <c r="D113" s="21" t="s">
        <v>550</v>
      </c>
      <c r="E113" s="21" t="s">
        <v>551</v>
      </c>
      <c r="F113" s="21" t="s">
        <v>30</v>
      </c>
      <c r="G113" s="21" t="s">
        <v>552</v>
      </c>
      <c r="H113" s="21" t="s">
        <v>553</v>
      </c>
      <c r="I113" s="21" t="s">
        <v>535</v>
      </c>
      <c r="J113" s="21">
        <v>250</v>
      </c>
      <c r="K113" s="17">
        <f>L113+M113+N113+O113+P113</f>
        <v>2.5</v>
      </c>
      <c r="L113" s="21">
        <v>2.5</v>
      </c>
      <c r="M113" s="21"/>
      <c r="N113" s="21"/>
      <c r="O113" s="21"/>
      <c r="P113" s="21"/>
      <c r="Q113" s="21" t="s">
        <v>177</v>
      </c>
      <c r="R113" s="21" t="s">
        <v>178</v>
      </c>
      <c r="S113" s="21" t="s">
        <v>554</v>
      </c>
      <c r="T113" s="38">
        <v>45590</v>
      </c>
      <c r="U113" s="18"/>
    </row>
    <row r="114" ht="36" spans="1:21">
      <c r="A114" s="14">
        <v>107</v>
      </c>
      <c r="B114" s="14" t="s">
        <v>555</v>
      </c>
      <c r="C114" s="43" t="s">
        <v>556</v>
      </c>
      <c r="D114" s="18" t="s">
        <v>88</v>
      </c>
      <c r="E114" s="18" t="s">
        <v>365</v>
      </c>
      <c r="F114" s="18" t="s">
        <v>46</v>
      </c>
      <c r="G114" s="18" t="s">
        <v>557</v>
      </c>
      <c r="H114" s="18" t="s">
        <v>558</v>
      </c>
      <c r="I114" s="18" t="s">
        <v>559</v>
      </c>
      <c r="J114" s="18">
        <v>10</v>
      </c>
      <c r="K114" s="17">
        <f>L114+M114+N114+O114+P114</f>
        <v>100</v>
      </c>
      <c r="L114" s="31">
        <v>100</v>
      </c>
      <c r="M114" s="18"/>
      <c r="N114" s="18"/>
      <c r="O114" s="18"/>
      <c r="P114" s="18"/>
      <c r="Q114" s="18" t="s">
        <v>34</v>
      </c>
      <c r="R114" s="18" t="s">
        <v>35</v>
      </c>
      <c r="S114" s="17" t="s">
        <v>560</v>
      </c>
      <c r="T114" s="38">
        <v>45590</v>
      </c>
      <c r="U114" s="18"/>
    </row>
    <row r="115" ht="60" spans="1:21">
      <c r="A115" s="14">
        <v>108</v>
      </c>
      <c r="B115" s="14" t="s">
        <v>561</v>
      </c>
      <c r="C115" s="43" t="s">
        <v>562</v>
      </c>
      <c r="D115" s="18" t="s">
        <v>88</v>
      </c>
      <c r="E115" s="19" t="s">
        <v>119</v>
      </c>
      <c r="F115" s="18" t="s">
        <v>30</v>
      </c>
      <c r="G115" s="18" t="s">
        <v>557</v>
      </c>
      <c r="H115" s="18" t="s">
        <v>563</v>
      </c>
      <c r="I115" s="18" t="s">
        <v>67</v>
      </c>
      <c r="J115" s="18">
        <v>6250</v>
      </c>
      <c r="K115" s="17">
        <f>L115+M115+N115+O115+P115</f>
        <v>1000</v>
      </c>
      <c r="L115" s="31">
        <v>1000</v>
      </c>
      <c r="M115" s="18"/>
      <c r="N115" s="18"/>
      <c r="O115" s="18"/>
      <c r="P115" s="18"/>
      <c r="Q115" s="18" t="s">
        <v>34</v>
      </c>
      <c r="R115" s="18" t="s">
        <v>35</v>
      </c>
      <c r="S115" s="20" t="s">
        <v>564</v>
      </c>
      <c r="T115" s="38">
        <v>45590</v>
      </c>
      <c r="U115" s="18"/>
    </row>
    <row r="116" ht="60" spans="1:21">
      <c r="A116" s="14">
        <v>109</v>
      </c>
      <c r="B116" s="14" t="s">
        <v>565</v>
      </c>
      <c r="C116" s="43" t="s">
        <v>566</v>
      </c>
      <c r="D116" s="18" t="s">
        <v>88</v>
      </c>
      <c r="E116" s="19" t="s">
        <v>119</v>
      </c>
      <c r="F116" s="18" t="s">
        <v>30</v>
      </c>
      <c r="G116" s="18" t="s">
        <v>567</v>
      </c>
      <c r="H116" s="18" t="s">
        <v>568</v>
      </c>
      <c r="I116" s="18" t="s">
        <v>67</v>
      </c>
      <c r="J116" s="18">
        <v>5000</v>
      </c>
      <c r="K116" s="17">
        <f>L116+M116+N116+O116+P116</f>
        <v>1400</v>
      </c>
      <c r="L116" s="31">
        <v>1400</v>
      </c>
      <c r="M116" s="18"/>
      <c r="N116" s="18"/>
      <c r="O116" s="18"/>
      <c r="P116" s="18"/>
      <c r="Q116" s="18" t="s">
        <v>34</v>
      </c>
      <c r="R116" s="18" t="s">
        <v>35</v>
      </c>
      <c r="S116" s="20" t="s">
        <v>569</v>
      </c>
      <c r="T116" s="38">
        <v>45590</v>
      </c>
      <c r="U116" s="18"/>
    </row>
    <row r="117" ht="72" spans="1:21">
      <c r="A117" s="14">
        <v>110</v>
      </c>
      <c r="B117" s="14" t="s">
        <v>570</v>
      </c>
      <c r="C117" s="44" t="s">
        <v>571</v>
      </c>
      <c r="D117" s="18" t="s">
        <v>28</v>
      </c>
      <c r="E117" s="18" t="s">
        <v>52</v>
      </c>
      <c r="F117" s="18" t="s">
        <v>30</v>
      </c>
      <c r="G117" s="18" t="s">
        <v>572</v>
      </c>
      <c r="H117" s="18" t="s">
        <v>573</v>
      </c>
      <c r="I117" s="18" t="s">
        <v>33</v>
      </c>
      <c r="J117" s="18">
        <v>14</v>
      </c>
      <c r="K117" s="17">
        <f>L117+M117+N117+O117+P117</f>
        <v>300</v>
      </c>
      <c r="L117" s="31">
        <v>300</v>
      </c>
      <c r="M117" s="18"/>
      <c r="N117" s="18"/>
      <c r="O117" s="18"/>
      <c r="P117" s="18"/>
      <c r="Q117" s="18" t="s">
        <v>34</v>
      </c>
      <c r="R117" s="18" t="s">
        <v>35</v>
      </c>
      <c r="S117" s="19" t="s">
        <v>574</v>
      </c>
      <c r="T117" s="38">
        <v>45590</v>
      </c>
      <c r="U117" s="18"/>
    </row>
    <row r="118" ht="36" spans="1:21">
      <c r="A118" s="14">
        <v>111</v>
      </c>
      <c r="B118" s="14" t="s">
        <v>575</v>
      </c>
      <c r="C118" s="17" t="s">
        <v>576</v>
      </c>
      <c r="D118" s="18" t="s">
        <v>28</v>
      </c>
      <c r="E118" s="18" t="s">
        <v>365</v>
      </c>
      <c r="F118" s="18" t="s">
        <v>30</v>
      </c>
      <c r="G118" s="17" t="s">
        <v>138</v>
      </c>
      <c r="H118" s="18" t="s">
        <v>577</v>
      </c>
      <c r="I118" s="18" t="s">
        <v>42</v>
      </c>
      <c r="J118" s="18">
        <v>2000</v>
      </c>
      <c r="K118" s="17">
        <v>200</v>
      </c>
      <c r="L118" s="17">
        <v>200</v>
      </c>
      <c r="M118" s="28"/>
      <c r="N118" s="28"/>
      <c r="O118" s="28"/>
      <c r="P118" s="28"/>
      <c r="Q118" s="18" t="s">
        <v>34</v>
      </c>
      <c r="R118" s="18" t="s">
        <v>35</v>
      </c>
      <c r="S118" s="19" t="s">
        <v>578</v>
      </c>
      <c r="T118" s="38">
        <v>45590</v>
      </c>
      <c r="U118" s="28"/>
    </row>
    <row r="119" ht="60" spans="1:21">
      <c r="A119" s="14">
        <v>112</v>
      </c>
      <c r="B119" s="14" t="s">
        <v>579</v>
      </c>
      <c r="C119" s="18" t="s">
        <v>580</v>
      </c>
      <c r="D119" s="18" t="s">
        <v>88</v>
      </c>
      <c r="E119" s="18" t="s">
        <v>581</v>
      </c>
      <c r="F119" s="18" t="s">
        <v>30</v>
      </c>
      <c r="G119" s="18" t="s">
        <v>138</v>
      </c>
      <c r="H119" s="18" t="s">
        <v>582</v>
      </c>
      <c r="I119" s="18" t="s">
        <v>67</v>
      </c>
      <c r="J119" s="18">
        <v>300</v>
      </c>
      <c r="K119" s="18">
        <v>80</v>
      </c>
      <c r="L119" s="18">
        <v>80</v>
      </c>
      <c r="M119" s="18"/>
      <c r="N119" s="18"/>
      <c r="O119" s="18"/>
      <c r="P119" s="18"/>
      <c r="Q119" s="18" t="s">
        <v>34</v>
      </c>
      <c r="R119" s="18" t="s">
        <v>35</v>
      </c>
      <c r="S119" s="18" t="s">
        <v>583</v>
      </c>
      <c r="T119" s="38">
        <v>45590</v>
      </c>
      <c r="U119" s="18"/>
    </row>
    <row r="120" ht="96" spans="1:21">
      <c r="A120" s="14">
        <v>113</v>
      </c>
      <c r="B120" s="14" t="s">
        <v>584</v>
      </c>
      <c r="C120" s="45" t="s">
        <v>585</v>
      </c>
      <c r="D120" s="45" t="s">
        <v>88</v>
      </c>
      <c r="E120" s="45" t="s">
        <v>256</v>
      </c>
      <c r="F120" s="45" t="s">
        <v>30</v>
      </c>
      <c r="G120" s="45" t="s">
        <v>586</v>
      </c>
      <c r="H120" s="45" t="s">
        <v>587</v>
      </c>
      <c r="I120" s="45" t="s">
        <v>212</v>
      </c>
      <c r="J120" s="45">
        <v>2</v>
      </c>
      <c r="K120" s="45">
        <v>2800</v>
      </c>
      <c r="L120" s="45">
        <v>2800</v>
      </c>
      <c r="M120" s="45"/>
      <c r="N120" s="45"/>
      <c r="O120" s="45"/>
      <c r="P120" s="45"/>
      <c r="Q120" s="45" t="s">
        <v>34</v>
      </c>
      <c r="R120" s="45" t="s">
        <v>35</v>
      </c>
      <c r="S120" s="18" t="s">
        <v>588</v>
      </c>
      <c r="T120" s="38">
        <v>45590</v>
      </c>
      <c r="U120" s="18"/>
    </row>
    <row r="121" ht="121.5" spans="1:21">
      <c r="A121" s="14">
        <v>114</v>
      </c>
      <c r="B121" s="14" t="s">
        <v>589</v>
      </c>
      <c r="C121" s="45" t="s">
        <v>590</v>
      </c>
      <c r="D121" s="45" t="s">
        <v>88</v>
      </c>
      <c r="E121" s="45" t="s">
        <v>256</v>
      </c>
      <c r="F121" s="45" t="s">
        <v>30</v>
      </c>
      <c r="G121" s="45" t="s">
        <v>586</v>
      </c>
      <c r="H121" s="45" t="s">
        <v>587</v>
      </c>
      <c r="I121" s="45" t="s">
        <v>212</v>
      </c>
      <c r="J121" s="45">
        <v>2</v>
      </c>
      <c r="K121" s="45">
        <v>2800</v>
      </c>
      <c r="L121" s="45">
        <v>2800</v>
      </c>
      <c r="M121" s="45"/>
      <c r="N121" s="45"/>
      <c r="O121" s="45"/>
      <c r="P121" s="45"/>
      <c r="Q121" s="45" t="s">
        <v>34</v>
      </c>
      <c r="R121" s="45" t="s">
        <v>35</v>
      </c>
      <c r="S121" s="18" t="s">
        <v>591</v>
      </c>
      <c r="T121" s="38">
        <v>45590</v>
      </c>
      <c r="U121" s="18"/>
    </row>
    <row r="122" ht="60" spans="1:21">
      <c r="A122" s="14">
        <v>115</v>
      </c>
      <c r="B122" s="14" t="s">
        <v>592</v>
      </c>
      <c r="C122" s="45" t="s">
        <v>593</v>
      </c>
      <c r="D122" s="45" t="s">
        <v>28</v>
      </c>
      <c r="E122" s="45" t="s">
        <v>29</v>
      </c>
      <c r="F122" s="45" t="s">
        <v>30</v>
      </c>
      <c r="G122" s="45" t="s">
        <v>586</v>
      </c>
      <c r="H122" s="45" t="s">
        <v>594</v>
      </c>
      <c r="I122" s="45" t="s">
        <v>535</v>
      </c>
      <c r="J122" s="45">
        <v>500</v>
      </c>
      <c r="K122" s="45">
        <v>50</v>
      </c>
      <c r="L122" s="45"/>
      <c r="M122" s="45"/>
      <c r="N122" s="45"/>
      <c r="O122" s="45"/>
      <c r="P122" s="45">
        <v>50</v>
      </c>
      <c r="Q122" s="45" t="s">
        <v>34</v>
      </c>
      <c r="R122" s="45" t="s">
        <v>35</v>
      </c>
      <c r="S122" s="45" t="s">
        <v>595</v>
      </c>
      <c r="T122" s="38">
        <v>45590</v>
      </c>
      <c r="U122" s="54"/>
    </row>
    <row r="123" spans="1:21">
      <c r="A123" s="46" t="s">
        <v>596</v>
      </c>
      <c r="B123" s="46"/>
      <c r="C123" s="46"/>
      <c r="D123" s="46"/>
      <c r="E123" s="46"/>
      <c r="F123" s="46"/>
      <c r="G123" s="46"/>
      <c r="H123" s="46"/>
      <c r="I123" s="46"/>
      <c r="J123" s="46"/>
      <c r="K123" s="46"/>
      <c r="L123" s="46"/>
      <c r="M123" s="46"/>
      <c r="N123" s="46"/>
      <c r="O123" s="46"/>
      <c r="P123" s="46"/>
      <c r="Q123" s="46"/>
      <c r="R123" s="46"/>
      <c r="S123" s="55"/>
      <c r="T123" s="56"/>
      <c r="U123" s="57"/>
    </row>
    <row r="124" spans="1:21">
      <c r="A124" s="46"/>
      <c r="B124" s="46"/>
      <c r="C124" s="46"/>
      <c r="D124" s="46"/>
      <c r="E124" s="46"/>
      <c r="F124" s="46"/>
      <c r="G124" s="46"/>
      <c r="H124" s="46"/>
      <c r="I124" s="46"/>
      <c r="J124" s="46"/>
      <c r="K124" s="46"/>
      <c r="L124" s="46"/>
      <c r="M124" s="46"/>
      <c r="N124" s="46"/>
      <c r="O124" s="46"/>
      <c r="P124" s="46"/>
      <c r="Q124" s="46"/>
      <c r="R124" s="46"/>
      <c r="S124" s="55"/>
      <c r="T124" s="56"/>
      <c r="U124" s="57"/>
    </row>
    <row r="125" spans="1:21">
      <c r="A125" s="46"/>
      <c r="B125" s="46"/>
      <c r="C125" s="46"/>
      <c r="D125" s="46"/>
      <c r="E125" s="46"/>
      <c r="F125" s="46"/>
      <c r="G125" s="46"/>
      <c r="H125" s="46"/>
      <c r="I125" s="46"/>
      <c r="J125" s="46"/>
      <c r="K125" s="46"/>
      <c r="L125" s="46"/>
      <c r="M125" s="46"/>
      <c r="N125" s="46"/>
      <c r="O125" s="46"/>
      <c r="P125" s="46"/>
      <c r="Q125" s="46"/>
      <c r="R125" s="46"/>
      <c r="S125" s="55"/>
      <c r="T125" s="56"/>
      <c r="U125" s="57"/>
    </row>
    <row r="126" ht="99" customHeight="1" spans="1:21">
      <c r="A126" s="46"/>
      <c r="B126" s="46"/>
      <c r="C126" s="46"/>
      <c r="D126" s="46"/>
      <c r="E126" s="46"/>
      <c r="F126" s="46"/>
      <c r="G126" s="46"/>
      <c r="H126" s="46"/>
      <c r="I126" s="46"/>
      <c r="J126" s="46"/>
      <c r="K126" s="46"/>
      <c r="L126" s="46"/>
      <c r="M126" s="46"/>
      <c r="N126" s="46"/>
      <c r="O126" s="46"/>
      <c r="P126" s="46"/>
      <c r="Q126" s="46"/>
      <c r="R126" s="46"/>
      <c r="S126" s="55"/>
      <c r="T126" s="56"/>
      <c r="U126" s="57"/>
    </row>
    <row r="127" spans="19:21">
      <c r="S127" s="55"/>
      <c r="T127" s="57"/>
      <c r="U127" s="57"/>
    </row>
    <row r="128" spans="19:21">
      <c r="S128" s="55"/>
      <c r="T128" s="57"/>
      <c r="U128" s="57"/>
    </row>
    <row r="129" spans="19:21">
      <c r="S129" s="55"/>
      <c r="T129" s="57"/>
      <c r="U129" s="57"/>
    </row>
  </sheetData>
  <mergeCells count="22">
    <mergeCell ref="A1:C1"/>
    <mergeCell ref="A2:S2"/>
    <mergeCell ref="L4:P4"/>
    <mergeCell ref="A6:H6"/>
    <mergeCell ref="A7:H7"/>
    <mergeCell ref="A4:A5"/>
    <mergeCell ref="B4:B5"/>
    <mergeCell ref="C4:C5"/>
    <mergeCell ref="D4:D5"/>
    <mergeCell ref="E4:E5"/>
    <mergeCell ref="F4:F5"/>
    <mergeCell ref="G4:G5"/>
    <mergeCell ref="H4:H5"/>
    <mergeCell ref="I4:I5"/>
    <mergeCell ref="J4:J5"/>
    <mergeCell ref="K4:K5"/>
    <mergeCell ref="Q4:Q5"/>
    <mergeCell ref="R4:R5"/>
    <mergeCell ref="S4:S5"/>
    <mergeCell ref="T4:T5"/>
    <mergeCell ref="U4:U5"/>
    <mergeCell ref="A123:R126"/>
  </mergeCells>
  <conditionalFormatting sqref="D28">
    <cfRule type="duplicateValues" dxfId="0" priority="1"/>
    <cfRule type="duplicateValues" dxfId="0" priority="2"/>
  </conditionalFormatting>
  <conditionalFormatting sqref="C117">
    <cfRule type="duplicateValues" dxfId="1" priority="3"/>
  </conditionalFormatting>
  <pageMargins left="0.75" right="0.75" top="1" bottom="1" header="0.5" footer="0.5"/>
  <pageSetup paperSize="9" scale="52" fitToHeight="0" orientation="landscape"/>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阿牛哥</cp:lastModifiedBy>
  <dcterms:created xsi:type="dcterms:W3CDTF">2022-10-13T07:01:00Z</dcterms:created>
  <dcterms:modified xsi:type="dcterms:W3CDTF">2025-01-03T08:38:08Z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A144EE6FC1CA44718DABCCE9A8369848_13</vt:lpwstr>
  </property>
  <property fmtid="{D5CDD505-2E9C-101B-9397-08002B2CF9AE}" pid="3" name="KSOProductBuildVer">
    <vt:lpwstr>2052-12.1.0.18276</vt:lpwstr>
  </property>
</Properties>
</file>