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复播大豆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<sst xmlns="http://schemas.openxmlformats.org/spreadsheetml/2006/main" count="38" uniqueCount="26">
  <si>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r>
      <rPr>
        <sz val="15"/>
        <rFont val="宋体"/>
        <charset val="134"/>
      </rPr>
      <t>附件</t>
    </r>
  </si>
  <si>
    <r>
      <rPr>
        <b/>
        <sz val="26"/>
        <color theme="1"/>
        <rFont val="宋体"/>
        <charset val="134"/>
      </rPr>
      <t>察布查尔县</t>
    </r>
    <r>
      <rPr>
        <b/>
        <sz val="26"/>
        <color theme="1"/>
        <rFont val="Times New Roman"/>
        <charset val="134"/>
      </rPr>
      <t>2024</t>
    </r>
    <r>
      <rPr>
        <b/>
        <sz val="26"/>
        <color theme="1"/>
        <rFont val="宋体"/>
        <charset val="134"/>
      </rPr>
      <t>年复播大豆商品种子补贴资金汇总表</t>
    </r>
  </si>
  <si>
    <r>
      <rPr>
        <b/>
        <sz val="18"/>
        <color theme="1"/>
        <rFont val="宋体"/>
        <charset val="134"/>
      </rPr>
      <t>单位：察布查尔县农业农村局</t>
    </r>
    <r>
      <rPr>
        <b/>
        <sz val="18"/>
        <color theme="1"/>
        <rFont val="Times New Roman"/>
        <charset val="134"/>
      </rPr>
      <t xml:space="preserve">                                           </t>
    </r>
  </si>
  <si>
    <r>
      <rPr>
        <sz val="15"/>
        <rFont val="宋体"/>
        <charset val="134"/>
      </rPr>
      <t>序号　</t>
    </r>
  </si>
  <si>
    <r>
      <rPr>
        <sz val="15"/>
        <rFont val="宋体"/>
        <charset val="134"/>
      </rPr>
      <t>乡镇</t>
    </r>
  </si>
  <si>
    <r>
      <rPr>
        <sz val="15"/>
        <rFont val="宋体"/>
        <charset val="134"/>
      </rPr>
      <t>户数</t>
    </r>
    <r>
      <rPr>
        <sz val="15"/>
        <rFont val="Times New Roman"/>
        <charset val="134"/>
      </rPr>
      <t xml:space="preserve">               </t>
    </r>
    <r>
      <rPr>
        <sz val="15"/>
        <rFont val="宋体"/>
        <charset val="134"/>
      </rPr>
      <t>（户）</t>
    </r>
  </si>
  <si>
    <r>
      <rPr>
        <sz val="15"/>
        <rFont val="宋体"/>
        <charset val="134"/>
      </rPr>
      <t>核定标准</t>
    </r>
    <r>
      <rPr>
        <sz val="15"/>
        <rFont val="Times New Roman"/>
        <charset val="134"/>
      </rPr>
      <t xml:space="preserve">         </t>
    </r>
  </si>
  <si>
    <r>
      <rPr>
        <sz val="15"/>
        <rFont val="宋体"/>
        <charset val="134"/>
      </rPr>
      <t>补贴面积</t>
    </r>
    <r>
      <rPr>
        <sz val="15"/>
        <rFont val="Times New Roman"/>
        <charset val="134"/>
      </rPr>
      <t xml:space="preserve">    </t>
    </r>
    <r>
      <rPr>
        <sz val="15"/>
        <rFont val="宋体"/>
        <charset val="134"/>
      </rPr>
      <t>（亩）</t>
    </r>
  </si>
  <si>
    <r>
      <rPr>
        <sz val="15"/>
        <rFont val="宋体"/>
        <charset val="134"/>
      </rPr>
      <t>补贴种子数量</t>
    </r>
    <r>
      <rPr>
        <sz val="15"/>
        <rFont val="Times New Roman"/>
        <charset val="134"/>
      </rPr>
      <t xml:space="preserve">        </t>
    </r>
    <r>
      <rPr>
        <sz val="15"/>
        <rFont val="宋体"/>
        <charset val="134"/>
      </rPr>
      <t>（公斤）</t>
    </r>
  </si>
  <si>
    <r>
      <rPr>
        <sz val="15"/>
        <rFont val="宋体"/>
        <charset val="134"/>
      </rPr>
      <t>补贴金额</t>
    </r>
    <r>
      <rPr>
        <sz val="15"/>
        <rFont val="Times New Roman"/>
        <charset val="134"/>
      </rPr>
      <t xml:space="preserve">     </t>
    </r>
    <r>
      <rPr>
        <sz val="15"/>
        <rFont val="宋体"/>
        <charset val="134"/>
      </rPr>
      <t>（元）</t>
    </r>
  </si>
  <si>
    <r>
      <rPr>
        <sz val="15"/>
        <color theme="1"/>
        <rFont val="宋体"/>
        <charset val="134"/>
      </rPr>
      <t>备注</t>
    </r>
  </si>
  <si>
    <r>
      <rPr>
        <sz val="16"/>
        <rFont val="宋体"/>
        <charset val="134"/>
      </rPr>
      <t>察布查尔镇</t>
    </r>
  </si>
  <si>
    <r>
      <t>10</t>
    </r>
    <r>
      <rPr>
        <sz val="16"/>
        <rFont val="宋体"/>
        <charset val="134"/>
      </rPr>
      <t>公斤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亩，每公斤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元</t>
    </r>
  </si>
  <si>
    <r>
      <rPr>
        <sz val="16"/>
        <rFont val="宋体"/>
        <charset val="134"/>
      </rPr>
      <t>良繁场</t>
    </r>
  </si>
  <si>
    <r>
      <rPr>
        <sz val="16"/>
        <rFont val="宋体"/>
        <charset val="134"/>
      </rPr>
      <t>孙扎齐牛录镇</t>
    </r>
  </si>
  <si>
    <r>
      <rPr>
        <sz val="16"/>
        <rFont val="宋体"/>
        <charset val="134"/>
      </rPr>
      <t>种羊场片区管委会（种羊场）</t>
    </r>
  </si>
  <si>
    <r>
      <rPr>
        <sz val="16"/>
        <rFont val="宋体"/>
        <charset val="134"/>
      </rPr>
      <t>阔洪奇乡</t>
    </r>
  </si>
  <si>
    <r>
      <rPr>
        <sz val="16"/>
        <rFont val="宋体"/>
        <charset val="134"/>
      </rPr>
      <t>坎乡</t>
    </r>
  </si>
  <si>
    <r>
      <rPr>
        <sz val="16"/>
        <rFont val="宋体"/>
        <charset val="134"/>
      </rPr>
      <t>米粮泉乡</t>
    </r>
  </si>
  <si>
    <r>
      <rPr>
        <sz val="16"/>
        <rFont val="宋体"/>
        <charset val="134"/>
      </rPr>
      <t>堆齐牛录乡</t>
    </r>
  </si>
  <si>
    <r>
      <rPr>
        <sz val="16"/>
        <rFont val="宋体"/>
        <charset val="134"/>
      </rPr>
      <t>扎库齐牛录乡</t>
    </r>
  </si>
  <si>
    <r>
      <rPr>
        <sz val="16"/>
        <rFont val="宋体"/>
        <charset val="134"/>
      </rPr>
      <t>爱新色里镇</t>
    </r>
  </si>
  <si>
    <r>
      <rPr>
        <sz val="16"/>
        <rFont val="宋体"/>
        <charset val="134"/>
      </rPr>
      <t>绰霍尔镇</t>
    </r>
  </si>
  <si>
    <r>
      <rPr>
        <sz val="16"/>
        <rFont val="宋体"/>
        <charset val="134"/>
      </rPr>
      <t>海努克镇</t>
    </r>
  </si>
  <si>
    <r>
      <rPr>
        <sz val="16"/>
        <rFont val="宋体"/>
        <charset val="134"/>
      </rPr>
      <t>纳达齐牛录乡</t>
    </r>
  </si>
  <si>
    <r>
      <rPr>
        <sz val="16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</si>
</sst>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5"/>
      <color theme="1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5"/>
      <name val="Times New Roman"/>
      <charset val="134"/>
    </font>
    <font>
      <sz val="11"/>
      <color theme="1"/>
      <name val="Times New Roman"/>
      <charset val="134"/>
    </font>
    <font>
      <b/>
      <sz val="26"/>
      <color theme="1"/>
      <name val="Times New Roman"/>
      <charset val="134"/>
    </font>
    <font>
      <b/>
      <sz val="18"/>
      <color theme="1"/>
      <name val="Times New Roman"/>
      <charset val="134"/>
    </font>
    <font>
      <sz val="15"/>
      <color theme="1"/>
      <name val="Times New Roman"/>
      <charset val="134"/>
    </font>
    <font>
      <sz val="16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5"/>
      <name val="宋体"/>
      <charset val="134"/>
    </font>
    <font>
      <sz val="16"/>
      <name val="宋体"/>
      <charset val="134"/>
    </font>
    <font>
      <b/>
      <sz val="18"/>
      <color theme="1"/>
      <name val="宋体"/>
      <charset val="134"/>
    </font>
    <font>
      <b/>
      <sz val="2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70" zoomScaleNormal="70" zoomScalePageLayoutView="50" workbookViewId="0">
      <selection activeCell="D7" sqref="D7"/>
    </sheetView>
  </sheetViews>
  <sheetFormatPr defaultColWidth="9" defaultRowHeight="14"/>
  <cols>
    <col min="1" max="1" width="10.6666666666667" style="6" customWidth="1"/>
    <col min="2" max="2" width="28.5666666666667" customWidth="1"/>
    <col min="3" max="3" width="20.7833333333333" customWidth="1"/>
    <col min="4" max="4" width="37.3" customWidth="1"/>
    <col min="5" max="5" width="22.2166666666667" customWidth="1"/>
    <col min="6" max="6" width="22.0583333333333" customWidth="1"/>
    <col min="7" max="7" width="20.1583333333333" customWidth="1"/>
    <col min="8" max="8" width="12.6916666666667" customWidth="1"/>
    <col min="9" max="9" width="15" customWidth="1"/>
    <col min="10" max="10" width="16.3333333333333" customWidth="1"/>
  </cols>
  <sheetData>
    <row r="1" ht="18.5" spans="1:8">
      <c r="A1" s="7" t="s">
        <v>0</v>
      </c>
      <c r="B1" s="8"/>
      <c r="C1" s="8"/>
      <c r="D1" s="8"/>
      <c r="E1" s="8"/>
      <c r="F1" s="8"/>
      <c r="G1" s="8"/>
      <c r="H1" s="8"/>
    </row>
    <row r="2" ht="59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ht="47" customHeight="1" spans="1:8">
      <c r="A3" s="10" t="s">
        <v>2</v>
      </c>
      <c r="B3" s="10"/>
      <c r="C3" s="10"/>
      <c r="D3" s="10"/>
      <c r="E3" s="10"/>
      <c r="F3" s="10"/>
      <c r="G3" s="10"/>
      <c r="H3" s="10"/>
    </row>
    <row r="4" s="1" customFormat="1" ht="57" customHeight="1" spans="1:8">
      <c r="A4" s="11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</row>
    <row r="5" s="2" customFormat="1" ht="40" customHeight="1" spans="1:9">
      <c r="A5" s="14">
        <v>1</v>
      </c>
      <c r="B5" s="14" t="s">
        <v>11</v>
      </c>
      <c r="C5" s="14">
        <v>22</v>
      </c>
      <c r="D5" s="15" t="s">
        <v>12</v>
      </c>
      <c r="E5" s="14">
        <v>4465.5</v>
      </c>
      <c r="F5" s="14">
        <v>44655</v>
      </c>
      <c r="G5" s="14">
        <f>F5*2</f>
        <v>89310</v>
      </c>
      <c r="H5" s="16"/>
      <c r="I5" s="19"/>
    </row>
    <row r="6" s="3" customFormat="1" ht="40" customHeight="1" spans="1:9">
      <c r="A6" s="14">
        <v>2</v>
      </c>
      <c r="B6" s="14" t="s">
        <v>13</v>
      </c>
      <c r="C6" s="14">
        <v>8</v>
      </c>
      <c r="D6" s="15" t="s">
        <v>12</v>
      </c>
      <c r="E6" s="14">
        <v>198.5</v>
      </c>
      <c r="F6" s="14">
        <v>1985</v>
      </c>
      <c r="G6" s="14">
        <f t="shared" ref="G6:G17" si="0">F6*2</f>
        <v>3970</v>
      </c>
      <c r="H6" s="16"/>
      <c r="I6" s="19"/>
    </row>
    <row r="7" s="3" customFormat="1" ht="40" customHeight="1" spans="1:12">
      <c r="A7" s="14">
        <v>3</v>
      </c>
      <c r="B7" s="14" t="s">
        <v>14</v>
      </c>
      <c r="C7" s="14">
        <v>90</v>
      </c>
      <c r="D7" s="15" t="s">
        <v>12</v>
      </c>
      <c r="E7" s="14">
        <v>13914.1</v>
      </c>
      <c r="F7" s="14">
        <v>139141</v>
      </c>
      <c r="G7" s="14">
        <v>278282</v>
      </c>
      <c r="H7" s="16"/>
      <c r="I7" s="20"/>
      <c r="J7" s="21"/>
      <c r="K7" s="21"/>
      <c r="L7" s="21"/>
    </row>
    <row r="8" s="3" customFormat="1" ht="40" customHeight="1" spans="1:9">
      <c r="A8" s="14">
        <v>4</v>
      </c>
      <c r="B8" s="15" t="s">
        <v>15</v>
      </c>
      <c r="C8" s="14">
        <v>74</v>
      </c>
      <c r="D8" s="15" t="s">
        <v>12</v>
      </c>
      <c r="E8" s="14">
        <v>3131.5</v>
      </c>
      <c r="F8" s="14">
        <v>31315</v>
      </c>
      <c r="G8" s="14">
        <f t="shared" si="0"/>
        <v>62630</v>
      </c>
      <c r="H8" s="16"/>
      <c r="I8" s="19"/>
    </row>
    <row r="9" s="3" customFormat="1" ht="40" customHeight="1" spans="1:9">
      <c r="A9" s="14">
        <v>5</v>
      </c>
      <c r="B9" s="14" t="s">
        <v>16</v>
      </c>
      <c r="C9" s="14">
        <v>6</v>
      </c>
      <c r="D9" s="15" t="s">
        <v>12</v>
      </c>
      <c r="E9" s="14">
        <v>967</v>
      </c>
      <c r="F9" s="14">
        <v>9670</v>
      </c>
      <c r="G9" s="14">
        <f t="shared" si="0"/>
        <v>19340</v>
      </c>
      <c r="H9" s="16"/>
      <c r="I9" s="19"/>
    </row>
    <row r="10" s="3" customFormat="1" ht="40" customHeight="1" spans="1:9">
      <c r="A10" s="14">
        <v>6</v>
      </c>
      <c r="B10" s="14" t="s">
        <v>17</v>
      </c>
      <c r="C10" s="14">
        <v>50</v>
      </c>
      <c r="D10" s="15" t="s">
        <v>12</v>
      </c>
      <c r="E10" s="14">
        <v>2182.2</v>
      </c>
      <c r="F10" s="14">
        <v>21822</v>
      </c>
      <c r="G10" s="14">
        <f t="shared" si="0"/>
        <v>43644</v>
      </c>
      <c r="H10" s="16"/>
      <c r="I10" s="19"/>
    </row>
    <row r="11" s="3" customFormat="1" ht="40" customHeight="1" spans="1:9">
      <c r="A11" s="14">
        <v>7</v>
      </c>
      <c r="B11" s="14" t="s">
        <v>18</v>
      </c>
      <c r="C11" s="14">
        <v>56</v>
      </c>
      <c r="D11" s="15" t="s">
        <v>12</v>
      </c>
      <c r="E11" s="14">
        <v>944.05</v>
      </c>
      <c r="F11" s="14">
        <v>9440.5</v>
      </c>
      <c r="G11" s="14">
        <v>18881</v>
      </c>
      <c r="H11" s="16"/>
      <c r="I11" s="19"/>
    </row>
    <row r="12" s="3" customFormat="1" ht="40" customHeight="1" spans="1:9">
      <c r="A12" s="14">
        <v>8</v>
      </c>
      <c r="B12" s="14" t="s">
        <v>19</v>
      </c>
      <c r="C12" s="14">
        <v>127</v>
      </c>
      <c r="D12" s="15" t="s">
        <v>12</v>
      </c>
      <c r="E12" s="14">
        <v>4193.5</v>
      </c>
      <c r="F12" s="14">
        <v>41935</v>
      </c>
      <c r="G12" s="14">
        <v>83870</v>
      </c>
      <c r="H12" s="16"/>
      <c r="I12" s="19"/>
    </row>
    <row r="13" s="3" customFormat="1" ht="40" customHeight="1" spans="1:9">
      <c r="A13" s="14">
        <v>9</v>
      </c>
      <c r="B13" s="14" t="s">
        <v>20</v>
      </c>
      <c r="C13" s="14">
        <v>115</v>
      </c>
      <c r="D13" s="15" t="s">
        <v>12</v>
      </c>
      <c r="E13" s="14">
        <v>5770.3</v>
      </c>
      <c r="F13" s="14">
        <v>57703</v>
      </c>
      <c r="G13" s="14">
        <f t="shared" si="0"/>
        <v>115406</v>
      </c>
      <c r="H13" s="16"/>
      <c r="I13" s="19"/>
    </row>
    <row r="14" s="3" customFormat="1" ht="40" customHeight="1" spans="1:9">
      <c r="A14" s="14">
        <v>10</v>
      </c>
      <c r="B14" s="14" t="s">
        <v>21</v>
      </c>
      <c r="C14" s="14">
        <v>142</v>
      </c>
      <c r="D14" s="15" t="s">
        <v>12</v>
      </c>
      <c r="E14" s="14">
        <v>9686.5</v>
      </c>
      <c r="F14" s="14">
        <v>96865</v>
      </c>
      <c r="G14" s="14">
        <v>193730</v>
      </c>
      <c r="H14" s="16"/>
      <c r="I14" s="19"/>
    </row>
    <row r="15" s="3" customFormat="1" ht="40" customHeight="1" spans="1:9">
      <c r="A15" s="14">
        <v>11</v>
      </c>
      <c r="B15" s="14" t="s">
        <v>22</v>
      </c>
      <c r="C15" s="14">
        <v>143</v>
      </c>
      <c r="D15" s="15" t="s">
        <v>12</v>
      </c>
      <c r="E15" s="14">
        <v>8134.21</v>
      </c>
      <c r="F15" s="14">
        <v>81342.1</v>
      </c>
      <c r="G15" s="14">
        <f t="shared" si="0"/>
        <v>162684.2</v>
      </c>
      <c r="H15" s="16"/>
      <c r="I15" s="19"/>
    </row>
    <row r="16" s="4" customFormat="1" ht="40" customHeight="1" spans="1:9">
      <c r="A16" s="14">
        <v>12</v>
      </c>
      <c r="B16" s="14" t="s">
        <v>23</v>
      </c>
      <c r="C16" s="14">
        <v>20</v>
      </c>
      <c r="D16" s="15" t="s">
        <v>12</v>
      </c>
      <c r="E16" s="14">
        <v>3229.85</v>
      </c>
      <c r="F16" s="14">
        <v>32298.5</v>
      </c>
      <c r="G16" s="14">
        <v>64597</v>
      </c>
      <c r="H16" s="16"/>
      <c r="I16" s="19"/>
    </row>
    <row r="17" s="3" customFormat="1" ht="40" customHeight="1" spans="1:9">
      <c r="A17" s="14">
        <v>13</v>
      </c>
      <c r="B17" s="14" t="s">
        <v>24</v>
      </c>
      <c r="C17" s="14">
        <v>34</v>
      </c>
      <c r="D17" s="15" t="s">
        <v>12</v>
      </c>
      <c r="E17" s="14">
        <v>2219.4</v>
      </c>
      <c r="F17" s="14">
        <v>22194</v>
      </c>
      <c r="G17" s="14">
        <f t="shared" si="0"/>
        <v>44388</v>
      </c>
      <c r="H17" s="17"/>
      <c r="I17" s="2"/>
    </row>
    <row r="18" s="5" customFormat="1" ht="46" customHeight="1" spans="1:8">
      <c r="A18" s="14" t="s">
        <v>25</v>
      </c>
      <c r="B18" s="14"/>
      <c r="C18" s="14">
        <f>SUM(C5:C17)</f>
        <v>887</v>
      </c>
      <c r="D18" s="14"/>
      <c r="E18" s="14">
        <f>SUM(E5:E17)</f>
        <v>59036.61</v>
      </c>
      <c r="F18" s="14">
        <f>SUM(F5:F17)</f>
        <v>590366.1</v>
      </c>
      <c r="G18" s="14">
        <f>SUM(G5:G17)</f>
        <v>1180732.2</v>
      </c>
      <c r="H18" s="14"/>
    </row>
    <row r="19" s="5" customFormat="1" spans="1:1">
      <c r="A19" s="18"/>
    </row>
    <row r="20" s="5" customFormat="1" spans="1:1">
      <c r="A20" s="18"/>
    </row>
    <row r="21" s="5" customFormat="1" spans="1:1">
      <c r="A21" s="18"/>
    </row>
    <row r="22" s="5" customFormat="1" spans="1:1">
      <c r="A22" s="18"/>
    </row>
  </sheetData>
  <mergeCells count="3">
    <mergeCell ref="A2:H2"/>
    <mergeCell ref="A3:H3"/>
    <mergeCell ref="A18:B18"/>
  </mergeCells>
  <pageMargins left="0.708661417322835" right="0.708661417322835" top="0.551181102362205" bottom="0.551181102362205" header="0.31496062992126" footer="0.31496062992126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复播大豆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库尼都孜</dc:creator>
  <cp:lastModifiedBy>小李</cp:lastModifiedBy>
  <dcterms:created xsi:type="dcterms:W3CDTF">2015-06-05T18:19:00Z</dcterms:created>
  <cp:lastPrinted>2024-10-09T03:25:00Z</cp:lastPrinted>
  <dcterms:modified xsi:type="dcterms:W3CDTF">2025-03-17T03:21:40Z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8E4A8FEB5C19448BA5E5615E6567FB57_13</vt:lpwstr>
  </property>
  <property fmtid="{D5CDD505-2E9C-101B-9397-08002B2CF9AE}" pid="3" name="KSOProductBuildVer">
    <vt:lpwstr>2052-12.1.0.20305</vt:lpwstr>
  </property>
</Properties>
</file>