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水稻补贴" sheetId="3" r:id="rId1"/>
  </sheets>
  <calcPr calcId="144525"/>
</workbook>
</file>

<file path=xl/sharedStrings.xml><?xml version="1.0" encoding="utf-8"?>
<sst xmlns="http://schemas.openxmlformats.org/spreadsheetml/2006/main" count="21" uniqueCount="21">
  <si>
    <t>附件:</t>
  </si>
  <si>
    <t>2024年全县水稻补贴资金汇总表</t>
  </si>
  <si>
    <t>序号</t>
  </si>
  <si>
    <t>乡镇</t>
  </si>
  <si>
    <t>户数（户）</t>
  </si>
  <si>
    <t>面积（亩）</t>
  </si>
  <si>
    <t>补贴标准（220元/亩）</t>
  </si>
  <si>
    <t>补贴资金（元）</t>
  </si>
  <si>
    <t>备注</t>
  </si>
  <si>
    <t>堆齐牛录乡</t>
  </si>
  <si>
    <t>种羊场片区
管委会</t>
  </si>
  <si>
    <t>孙扎齐牛录镇</t>
  </si>
  <si>
    <t>察布查尔镇</t>
  </si>
  <si>
    <t>绰霍尔镇</t>
  </si>
  <si>
    <t>纳达齐牛录乡</t>
  </si>
  <si>
    <t>扎库齐牛录乡</t>
  </si>
  <si>
    <t>良繁场</t>
  </si>
  <si>
    <t>阔洪奇乡</t>
  </si>
  <si>
    <t>米粮泉乡</t>
  </si>
  <si>
    <t>坎  乡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</si>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</sst>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方正仿宋简体"/>
      <charset val="134"/>
    </font>
    <font>
      <sz val="22"/>
      <color theme="1"/>
      <name val="黑体"/>
      <charset val="134"/>
    </font>
    <font>
      <sz val="22"/>
      <color theme="1"/>
      <name val="方正小标宋简体"/>
      <charset val="134"/>
    </font>
    <font>
      <b/>
      <sz val="16"/>
      <color theme="1"/>
      <name val="华文中宋"/>
      <charset val="134"/>
    </font>
    <font>
      <b/>
      <sz val="12"/>
      <color theme="1"/>
      <name val="方正仿宋简体"/>
      <charset val="134"/>
    </font>
    <font>
      <sz val="12"/>
      <color theme="1"/>
      <name val="Times New Roman"/>
      <charset val="134"/>
    </font>
    <font>
      <sz val="12"/>
      <color theme="1"/>
      <name val="宋体"/>
      <charset val="134"/>
      <scheme val="minor"/>
    </font>
    <font>
      <sz val="12"/>
      <name val="方正仿宋简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22" fillId="12" borderId="3" applyNumberFormat="0" applyAlignment="0" applyProtection="0">
      <alignment vertical="center"/>
    </xf>
    <xf numFmtId="0" fontId="23" fillId="13" borderId="8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8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tabSelected="1" workbookViewId="0">
      <selection activeCell="A3" sqref="$A3:$XFD3"/>
    </sheetView>
  </sheetViews>
  <sheetFormatPr defaultColWidth="8.89166666666667" defaultRowHeight="13.5" outlineLevelCol="6"/>
  <cols>
    <col min="1" max="1" width="11.0916666666667" customWidth="1"/>
    <col min="2" max="2" width="26.725" customWidth="1"/>
    <col min="3" max="3" width="17.5416666666667" customWidth="1"/>
    <col min="4" max="4" width="17.3666666666667" customWidth="1"/>
    <col min="5" max="5" width="14.1083333333333" customWidth="1"/>
    <col min="6" max="6" width="22.0916666666667" customWidth="1"/>
    <col min="7" max="7" width="22" customWidth="1"/>
    <col min="9" max="9" width="11.7833333333333"/>
    <col min="10" max="10" width="9.66666666666667"/>
  </cols>
  <sheetData>
    <row r="1" ht="23" customHeight="1" spans="1:7">
      <c r="A1" s="1" t="s">
        <v>0</v>
      </c>
      <c r="B1" s="2"/>
      <c r="C1" s="2"/>
      <c r="D1" s="2"/>
      <c r="E1" s="2"/>
      <c r="F1" s="2"/>
      <c r="G1" s="2"/>
    </row>
    <row r="2" ht="31" customHeight="1" spans="1:7">
      <c r="A2" s="3" t="s">
        <v>1</v>
      </c>
      <c r="B2" s="4"/>
      <c r="C2" s="4"/>
      <c r="D2" s="4"/>
      <c r="E2" s="4"/>
      <c r="F2" s="4"/>
      <c r="G2" s="4"/>
    </row>
    <row r="3" ht="37" customHeight="1" spans="1:7">
      <c r="A3" s="5" t="s">
        <v>2</v>
      </c>
      <c r="B3" s="5" t="s">
        <v>3</v>
      </c>
      <c r="C3" s="6" t="s">
        <v>4</v>
      </c>
      <c r="D3" s="7" t="s">
        <v>5</v>
      </c>
      <c r="E3" s="7" t="s">
        <v>6</v>
      </c>
      <c r="F3" s="7" t="s">
        <v>7</v>
      </c>
      <c r="G3" s="5" t="s">
        <v>8</v>
      </c>
    </row>
    <row r="4" ht="25" customHeight="1" spans="1:7">
      <c r="A4" s="8">
        <v>1</v>
      </c>
      <c r="B4" s="9" t="s">
        <v>9</v>
      </c>
      <c r="C4" s="8">
        <v>26</v>
      </c>
      <c r="D4" s="8">
        <v>5292</v>
      </c>
      <c r="E4" s="8">
        <v>220</v>
      </c>
      <c r="F4" s="8">
        <f>D4*E4</f>
        <v>1164240</v>
      </c>
      <c r="G4" s="10"/>
    </row>
    <row r="5" ht="25" customHeight="1" spans="1:7">
      <c r="A5" s="8">
        <v>2</v>
      </c>
      <c r="B5" s="9" t="s">
        <v>10</v>
      </c>
      <c r="C5" s="8">
        <v>386</v>
      </c>
      <c r="D5" s="8">
        <v>20725.1</v>
      </c>
      <c r="E5" s="8">
        <v>220</v>
      </c>
      <c r="F5" s="8">
        <f>D5*E5</f>
        <v>4559522</v>
      </c>
      <c r="G5" s="10"/>
    </row>
    <row r="6" ht="25" customHeight="1" spans="1:7">
      <c r="A6" s="8">
        <v>3</v>
      </c>
      <c r="B6" s="9" t="s">
        <v>11</v>
      </c>
      <c r="C6" s="8">
        <v>76</v>
      </c>
      <c r="D6" s="8">
        <v>14683</v>
      </c>
      <c r="E6" s="8">
        <v>220</v>
      </c>
      <c r="F6" s="8">
        <f t="shared" ref="F6:F14" si="0">D6*E6</f>
        <v>3230260</v>
      </c>
      <c r="G6" s="10"/>
    </row>
    <row r="7" ht="25" customHeight="1" spans="1:7">
      <c r="A7" s="8">
        <v>4</v>
      </c>
      <c r="B7" s="9" t="s">
        <v>12</v>
      </c>
      <c r="C7" s="8">
        <v>28</v>
      </c>
      <c r="D7" s="8">
        <v>3119.5</v>
      </c>
      <c r="E7" s="8">
        <v>220</v>
      </c>
      <c r="F7" s="8">
        <f t="shared" si="0"/>
        <v>686290</v>
      </c>
      <c r="G7" s="10"/>
    </row>
    <row r="8" ht="25" customHeight="1" spans="1:7">
      <c r="A8" s="8">
        <v>5</v>
      </c>
      <c r="B8" s="11" t="s">
        <v>13</v>
      </c>
      <c r="C8" s="8">
        <v>90</v>
      </c>
      <c r="D8" s="8">
        <v>8487.44</v>
      </c>
      <c r="E8" s="8">
        <v>220</v>
      </c>
      <c r="F8" s="8">
        <f t="shared" si="0"/>
        <v>1867236.8</v>
      </c>
      <c r="G8" s="10"/>
    </row>
    <row r="9" ht="25" customHeight="1" spans="1:7">
      <c r="A9" s="8">
        <v>6</v>
      </c>
      <c r="B9" s="12" t="s">
        <v>14</v>
      </c>
      <c r="C9" s="8">
        <v>4</v>
      </c>
      <c r="D9" s="8">
        <v>1718</v>
      </c>
      <c r="E9" s="8">
        <v>220</v>
      </c>
      <c r="F9" s="8">
        <f t="shared" si="0"/>
        <v>377960</v>
      </c>
      <c r="G9" s="10"/>
    </row>
    <row r="10" ht="25" customHeight="1" spans="1:7">
      <c r="A10" s="8">
        <v>7</v>
      </c>
      <c r="B10" s="12" t="s">
        <v>15</v>
      </c>
      <c r="C10" s="8">
        <v>18</v>
      </c>
      <c r="D10" s="8">
        <v>1287</v>
      </c>
      <c r="E10" s="8">
        <v>220</v>
      </c>
      <c r="F10" s="8">
        <f t="shared" si="0"/>
        <v>283140</v>
      </c>
      <c r="G10" s="10"/>
    </row>
    <row r="11" ht="25" customHeight="1" spans="1:7">
      <c r="A11" s="8">
        <v>8</v>
      </c>
      <c r="B11" s="12" t="s">
        <v>16</v>
      </c>
      <c r="C11" s="8">
        <v>4</v>
      </c>
      <c r="D11" s="8">
        <v>1741</v>
      </c>
      <c r="E11" s="8">
        <v>220</v>
      </c>
      <c r="F11" s="8">
        <f t="shared" si="0"/>
        <v>383020</v>
      </c>
      <c r="G11" s="10"/>
    </row>
    <row r="12" ht="25" customHeight="1" spans="1:7">
      <c r="A12" s="8">
        <v>9</v>
      </c>
      <c r="B12" s="12" t="s">
        <v>17</v>
      </c>
      <c r="C12" s="8">
        <v>1</v>
      </c>
      <c r="D12" s="8">
        <v>17</v>
      </c>
      <c r="E12" s="8">
        <v>220</v>
      </c>
      <c r="F12" s="8">
        <f t="shared" si="0"/>
        <v>3740</v>
      </c>
      <c r="G12" s="10"/>
    </row>
    <row r="13" ht="25" customHeight="1" spans="1:7">
      <c r="A13" s="8">
        <v>10</v>
      </c>
      <c r="B13" s="12" t="s">
        <v>18</v>
      </c>
      <c r="C13" s="8">
        <v>40</v>
      </c>
      <c r="D13" s="8">
        <v>1979.8</v>
      </c>
      <c r="E13" s="8">
        <v>220</v>
      </c>
      <c r="F13" s="8">
        <f t="shared" si="0"/>
        <v>435556</v>
      </c>
      <c r="G13" s="10"/>
    </row>
    <row r="14" ht="25" customHeight="1" spans="1:7">
      <c r="A14" s="8">
        <v>11</v>
      </c>
      <c r="B14" s="12" t="s">
        <v>19</v>
      </c>
      <c r="C14" s="8">
        <v>58</v>
      </c>
      <c r="D14" s="8">
        <v>5251</v>
      </c>
      <c r="E14" s="8">
        <v>220</v>
      </c>
      <c r="F14" s="8">
        <f t="shared" si="0"/>
        <v>1155220</v>
      </c>
      <c r="G14" s="10"/>
    </row>
    <row r="15" ht="25" customHeight="1" spans="1:7">
      <c r="A15" s="8"/>
      <c r="B15" s="12" t="s">
        <v>20</v>
      </c>
      <c r="C15" s="8">
        <f>SUM(C4:C14)</f>
        <v>731</v>
      </c>
      <c r="D15" s="8">
        <f>SUM(D4:D14)</f>
        <v>64300.84</v>
      </c>
      <c r="E15" s="8">
        <v>220</v>
      </c>
      <c r="F15" s="8">
        <f>SUM(F4:F14)</f>
        <v>14146184.8</v>
      </c>
      <c r="G15" s="10"/>
    </row>
    <row r="16" ht="37" customHeight="1" spans="1:7">
      <c r="A16" s="13"/>
      <c r="B16" s="13"/>
      <c r="C16" s="13"/>
      <c r="D16" s="13"/>
      <c r="E16" s="13"/>
      <c r="F16" s="13"/>
      <c r="G16" s="13"/>
    </row>
    <row r="17" ht="22" customHeight="1" spans="1:7">
      <c r="A17" s="14"/>
      <c r="B17" s="14"/>
      <c r="C17" s="14"/>
      <c r="D17" s="14"/>
      <c r="E17" s="14"/>
      <c r="F17" s="14"/>
      <c r="G17" s="14"/>
    </row>
  </sheetData>
  <mergeCells count="4">
    <mergeCell ref="A1:G1"/>
    <mergeCell ref="A2:G2"/>
    <mergeCell ref="A16:G16"/>
    <mergeCell ref="A17:G17"/>
  </mergeCells>
  <printOptions horizontalCentered="1" verticalCentered="1"/>
  <pageMargins left="0.751388888888889" right="0.156944444444444" top="0.156944444444444" bottom="0.156944444444444" header="0.118055555555556" footer="0.196527777777778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水稻补贴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2023-02-09T02:53:00Z</dcterms:created>
  <dcterms:modified xsi:type="dcterms:W3CDTF">2024-11-14T02:31:49Z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61837EBB2CAE464BB29D3291997A8CEF</vt:lpwstr>
  </property>
  <property fmtid="{D5CDD505-2E9C-101B-9397-08002B2CF9AE}" pid="3" name="KSOProductBuildVer">
    <vt:lpwstr>2052-11.8.2.12187</vt:lpwstr>
  </property>
</Properties>
</file>