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正复播大豆统计" sheetId="3" r:id="rId1"/>
  </sheets>
  <definedNames>
    <definedName name="_xlnm.Print_Area" localSheetId="0">正复播大豆统计!$A$1:$M$20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<sst xmlns="http://schemas.openxmlformats.org/spreadsheetml/2006/main" count="33" uniqueCount="30">
  <si>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附件</t>
  </si>
  <si>
    <t xml:space="preserve">察布查尔县2024年正复播大豆种植补贴面积及资金发放汇总表 </t>
  </si>
  <si>
    <t>序号</t>
  </si>
  <si>
    <t>乡镇</t>
  </si>
  <si>
    <t>正播大豆</t>
  </si>
  <si>
    <t>复播大豆</t>
  </si>
  <si>
    <t>总户数</t>
  </si>
  <si>
    <t>总面积</t>
  </si>
  <si>
    <t>补贴标准（元/亩）</t>
  </si>
  <si>
    <t>资金合计</t>
  </si>
  <si>
    <t>备注</t>
  </si>
  <si>
    <t>户数（户）</t>
  </si>
  <si>
    <t>面积（亩）</t>
  </si>
  <si>
    <t>补贴资金（元）</t>
  </si>
  <si>
    <t>爱新色里镇</t>
  </si>
  <si>
    <t>堆齐牛录乡</t>
  </si>
  <si>
    <t>种羊场片区
管委会</t>
  </si>
  <si>
    <t>孙扎齐牛录镇</t>
  </si>
  <si>
    <t>察布查尔镇</t>
  </si>
  <si>
    <t>绰霍尔镇</t>
  </si>
  <si>
    <t>纳达齐牛录乡</t>
  </si>
  <si>
    <t>扎库齐牛录乡</t>
  </si>
  <si>
    <t>良繁场</t>
  </si>
  <si>
    <t>海努克镇</t>
  </si>
  <si>
    <t>阔洪奇乡</t>
  </si>
  <si>
    <t>米粮泉乡</t>
  </si>
  <si>
    <t>加尕斯台镇</t>
  </si>
  <si>
    <t>琼博拉镇</t>
  </si>
  <si>
    <t>坎  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</si>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</sst>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仿宋简体"/>
      <charset val="134"/>
    </font>
    <font>
      <sz val="16"/>
      <color theme="1"/>
      <name val="Times New Roman"/>
      <charset val="134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view="pageBreakPreview" zoomScale="130" zoomScaleNormal="100" workbookViewId="0">
      <selection activeCell="G8" sqref="G8"/>
    </sheetView>
  </sheetViews>
  <sheetFormatPr defaultColWidth="8.89090909090909" defaultRowHeight="14"/>
  <cols>
    <col min="1" max="1" width="5.21818181818182" customWidth="1"/>
    <col min="2" max="2" width="16.4454545454545" style="1" customWidth="1"/>
    <col min="3" max="3" width="8.33636363636364" customWidth="1"/>
    <col min="4" max="4" width="8.10909090909091" customWidth="1"/>
    <col min="5" max="5" width="10.8909090909091" customWidth="1"/>
    <col min="6" max="6" width="8.44545454545455" customWidth="1"/>
    <col min="7" max="7" width="11" customWidth="1"/>
    <col min="8" max="8" width="13.5545454545455" customWidth="1"/>
    <col min="9" max="9" width="8.21818181818182" customWidth="1"/>
    <col min="10" max="10" width="11.4454545454545" customWidth="1"/>
    <col min="11" max="11" width="10.8909090909091" customWidth="1"/>
    <col min="12" max="12" width="12.0909090909091" customWidth="1"/>
    <col min="13" max="13" width="8.72727272727273" customWidth="1"/>
    <col min="14" max="14" width="10.4454545454545" customWidth="1"/>
  </cols>
  <sheetData>
    <row r="1" ht="24" customHeight="1" spans="1:2">
      <c r="A1" s="2" t="s">
        <v>0</v>
      </c>
      <c r="B1" s="3"/>
    </row>
    <row r="2" ht="35" customHeight="1" spans="1:13">
      <c r="A2" s="4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9" customHeight="1" spans="1:13">
      <c r="A3" s="6" t="s">
        <v>2</v>
      </c>
      <c r="B3" s="7" t="s">
        <v>3</v>
      </c>
      <c r="C3" s="8" t="s">
        <v>4</v>
      </c>
      <c r="D3" s="6"/>
      <c r="E3" s="6"/>
      <c r="F3" s="6" t="s">
        <v>5</v>
      </c>
      <c r="G3" s="6"/>
      <c r="H3" s="9"/>
      <c r="I3" s="6" t="s">
        <v>6</v>
      </c>
      <c r="J3" s="26" t="s">
        <v>7</v>
      </c>
      <c r="K3" s="27" t="s">
        <v>8</v>
      </c>
      <c r="L3" s="6" t="s">
        <v>9</v>
      </c>
      <c r="M3" s="6" t="s">
        <v>10</v>
      </c>
    </row>
    <row r="4" ht="38" customHeight="1" spans="1:13">
      <c r="A4" s="6"/>
      <c r="B4" s="7"/>
      <c r="C4" s="10" t="s">
        <v>11</v>
      </c>
      <c r="D4" s="11" t="s">
        <v>12</v>
      </c>
      <c r="E4" s="11" t="s">
        <v>13</v>
      </c>
      <c r="F4" s="11" t="s">
        <v>11</v>
      </c>
      <c r="G4" s="11" t="s">
        <v>12</v>
      </c>
      <c r="H4" s="12" t="s">
        <v>13</v>
      </c>
      <c r="I4" s="6"/>
      <c r="J4" s="28"/>
      <c r="K4" s="29"/>
      <c r="L4" s="6"/>
      <c r="M4" s="6"/>
    </row>
    <row r="5" ht="30" customHeight="1" spans="1:13">
      <c r="A5" s="13">
        <v>1</v>
      </c>
      <c r="B5" s="14" t="s">
        <v>14</v>
      </c>
      <c r="C5" s="13">
        <v>1</v>
      </c>
      <c r="D5" s="13">
        <v>33</v>
      </c>
      <c r="E5" s="13">
        <f>D5*300</f>
        <v>9900</v>
      </c>
      <c r="F5" s="15">
        <v>169</v>
      </c>
      <c r="G5" s="15">
        <v>11537</v>
      </c>
      <c r="H5" s="15">
        <f>G5*300</f>
        <v>3461100</v>
      </c>
      <c r="I5" s="15">
        <f>C5+F5</f>
        <v>170</v>
      </c>
      <c r="J5" s="15">
        <f>D5+G5</f>
        <v>11570</v>
      </c>
      <c r="K5" s="15">
        <v>300</v>
      </c>
      <c r="L5" s="15">
        <f>E5+H5</f>
        <v>3471000</v>
      </c>
      <c r="M5" s="30"/>
    </row>
    <row r="6" ht="30" customHeight="1" spans="1:13">
      <c r="A6" s="13">
        <v>2</v>
      </c>
      <c r="B6" s="16" t="s">
        <v>15</v>
      </c>
      <c r="C6" s="17">
        <v>8</v>
      </c>
      <c r="D6" s="17">
        <v>334</v>
      </c>
      <c r="E6" s="17">
        <f t="shared" ref="E6:E20" si="0">D6*300</f>
        <v>100200</v>
      </c>
      <c r="F6" s="18">
        <v>227</v>
      </c>
      <c r="G6" s="18">
        <v>7051</v>
      </c>
      <c r="H6" s="15">
        <f t="shared" ref="H6:H20" si="1">G6*300</f>
        <v>2115300</v>
      </c>
      <c r="I6" s="15">
        <f>C6+F6</f>
        <v>235</v>
      </c>
      <c r="J6" s="15">
        <f t="shared" ref="J6:J20" si="2">D6+G6</f>
        <v>7385</v>
      </c>
      <c r="K6" s="15">
        <v>300</v>
      </c>
      <c r="L6" s="15">
        <f t="shared" ref="L6:L20" si="3">E6+H6</f>
        <v>2215500</v>
      </c>
      <c r="M6" s="30"/>
    </row>
    <row r="7" ht="30" customHeight="1" spans="1:13">
      <c r="A7" s="13">
        <v>3</v>
      </c>
      <c r="B7" s="16" t="s">
        <v>16</v>
      </c>
      <c r="C7" s="13">
        <v>3</v>
      </c>
      <c r="D7" s="13">
        <v>64</v>
      </c>
      <c r="E7" s="13">
        <f t="shared" si="0"/>
        <v>19200</v>
      </c>
      <c r="F7" s="19">
        <v>103</v>
      </c>
      <c r="G7" s="19">
        <v>4304.5</v>
      </c>
      <c r="H7" s="15">
        <f t="shared" si="1"/>
        <v>1291350</v>
      </c>
      <c r="I7" s="15">
        <f>C7+F7</f>
        <v>106</v>
      </c>
      <c r="J7" s="15">
        <f t="shared" si="2"/>
        <v>4368.5</v>
      </c>
      <c r="K7" s="15">
        <v>300</v>
      </c>
      <c r="L7" s="15">
        <f t="shared" si="3"/>
        <v>1310550</v>
      </c>
      <c r="M7" s="30"/>
    </row>
    <row r="8" ht="30" customHeight="1" spans="1:13">
      <c r="A8" s="13">
        <v>4</v>
      </c>
      <c r="B8" s="16" t="s">
        <v>17</v>
      </c>
      <c r="C8" s="13">
        <v>2</v>
      </c>
      <c r="D8" s="13">
        <v>323</v>
      </c>
      <c r="E8" s="13">
        <f t="shared" si="0"/>
        <v>96900</v>
      </c>
      <c r="F8" s="19">
        <v>102</v>
      </c>
      <c r="G8" s="19">
        <v>17923.1</v>
      </c>
      <c r="H8" s="15">
        <f t="shared" si="1"/>
        <v>5376930</v>
      </c>
      <c r="I8" s="15">
        <f>C8+F8</f>
        <v>104</v>
      </c>
      <c r="J8" s="15">
        <f t="shared" si="2"/>
        <v>18246.1</v>
      </c>
      <c r="K8" s="15">
        <v>300</v>
      </c>
      <c r="L8" s="15">
        <f t="shared" si="3"/>
        <v>5473830</v>
      </c>
      <c r="M8" s="30"/>
    </row>
    <row r="9" ht="30" customHeight="1" spans="1:13">
      <c r="A9" s="13">
        <v>5</v>
      </c>
      <c r="B9" s="16" t="s">
        <v>18</v>
      </c>
      <c r="C9" s="13">
        <v>3</v>
      </c>
      <c r="D9" s="13">
        <v>55</v>
      </c>
      <c r="E9" s="13">
        <f t="shared" si="0"/>
        <v>16500</v>
      </c>
      <c r="F9" s="19">
        <v>27</v>
      </c>
      <c r="G9" s="19">
        <v>4773</v>
      </c>
      <c r="H9" s="15">
        <f t="shared" si="1"/>
        <v>1431900</v>
      </c>
      <c r="I9" s="15">
        <f>C9+F9</f>
        <v>30</v>
      </c>
      <c r="J9" s="15">
        <f t="shared" si="2"/>
        <v>4828</v>
      </c>
      <c r="K9" s="15">
        <v>300</v>
      </c>
      <c r="L9" s="15">
        <f t="shared" si="3"/>
        <v>1448400</v>
      </c>
      <c r="M9" s="30"/>
    </row>
    <row r="10" ht="30" customHeight="1" spans="1:13">
      <c r="A10" s="13">
        <v>6</v>
      </c>
      <c r="B10" s="20" t="s">
        <v>19</v>
      </c>
      <c r="C10" s="13">
        <v>19</v>
      </c>
      <c r="D10" s="13">
        <v>1251.1</v>
      </c>
      <c r="E10" s="13">
        <f t="shared" si="0"/>
        <v>375330</v>
      </c>
      <c r="F10" s="19">
        <v>204</v>
      </c>
      <c r="G10" s="19">
        <v>10042.54</v>
      </c>
      <c r="H10" s="15">
        <f t="shared" si="1"/>
        <v>3012762</v>
      </c>
      <c r="I10" s="15">
        <f t="shared" ref="I10:I20" si="4">C10+F10</f>
        <v>223</v>
      </c>
      <c r="J10" s="15">
        <f t="shared" si="2"/>
        <v>11293.64</v>
      </c>
      <c r="K10" s="15">
        <v>300</v>
      </c>
      <c r="L10" s="15">
        <f t="shared" si="3"/>
        <v>3388092</v>
      </c>
      <c r="M10" s="30"/>
    </row>
    <row r="11" ht="30" customHeight="1" spans="1:13">
      <c r="A11" s="13">
        <v>7</v>
      </c>
      <c r="B11" s="16" t="s">
        <v>20</v>
      </c>
      <c r="C11" s="13">
        <v>0</v>
      </c>
      <c r="D11" s="13">
        <v>0</v>
      </c>
      <c r="E11" s="13">
        <f t="shared" si="0"/>
        <v>0</v>
      </c>
      <c r="F11" s="19">
        <v>40</v>
      </c>
      <c r="G11" s="19">
        <v>3623.5</v>
      </c>
      <c r="H11" s="15">
        <f t="shared" si="1"/>
        <v>1087050</v>
      </c>
      <c r="I11" s="15">
        <f t="shared" si="4"/>
        <v>40</v>
      </c>
      <c r="J11" s="15">
        <f t="shared" si="2"/>
        <v>3623.5</v>
      </c>
      <c r="K11" s="15">
        <v>300</v>
      </c>
      <c r="L11" s="15">
        <f t="shared" si="3"/>
        <v>1087050</v>
      </c>
      <c r="M11" s="30"/>
    </row>
    <row r="12" ht="30" customHeight="1" spans="1:13">
      <c r="A12" s="13">
        <v>8</v>
      </c>
      <c r="B12" s="16" t="s">
        <v>21</v>
      </c>
      <c r="C12" s="13">
        <v>0</v>
      </c>
      <c r="D12" s="13">
        <v>0</v>
      </c>
      <c r="E12" s="13">
        <f t="shared" si="0"/>
        <v>0</v>
      </c>
      <c r="F12" s="19">
        <v>213</v>
      </c>
      <c r="G12" s="19">
        <v>10439</v>
      </c>
      <c r="H12" s="15">
        <f t="shared" si="1"/>
        <v>3131700</v>
      </c>
      <c r="I12" s="15">
        <f t="shared" si="4"/>
        <v>213</v>
      </c>
      <c r="J12" s="15">
        <f t="shared" si="2"/>
        <v>10439</v>
      </c>
      <c r="K12" s="15">
        <v>300</v>
      </c>
      <c r="L12" s="15">
        <f t="shared" si="3"/>
        <v>3131700</v>
      </c>
      <c r="M12" s="30"/>
    </row>
    <row r="13" ht="30" customHeight="1" spans="1:13">
      <c r="A13" s="13">
        <v>9</v>
      </c>
      <c r="B13" s="16" t="s">
        <v>22</v>
      </c>
      <c r="C13" s="13">
        <v>3</v>
      </c>
      <c r="D13" s="13">
        <v>118</v>
      </c>
      <c r="E13" s="13">
        <f t="shared" si="0"/>
        <v>35400</v>
      </c>
      <c r="F13" s="21">
        <v>23</v>
      </c>
      <c r="G13" s="21">
        <v>722.5</v>
      </c>
      <c r="H13" s="15">
        <f t="shared" si="1"/>
        <v>216750</v>
      </c>
      <c r="I13" s="15">
        <f t="shared" si="4"/>
        <v>26</v>
      </c>
      <c r="J13" s="15">
        <f t="shared" si="2"/>
        <v>840.5</v>
      </c>
      <c r="K13" s="15">
        <v>300</v>
      </c>
      <c r="L13" s="15">
        <f t="shared" si="3"/>
        <v>252150</v>
      </c>
      <c r="M13" s="30"/>
    </row>
    <row r="14" ht="30" customHeight="1" spans="1:13">
      <c r="A14" s="13">
        <v>10</v>
      </c>
      <c r="B14" s="22" t="s">
        <v>23</v>
      </c>
      <c r="C14" s="13">
        <v>0</v>
      </c>
      <c r="D14" s="13">
        <v>0</v>
      </c>
      <c r="E14" s="13">
        <f t="shared" si="0"/>
        <v>0</v>
      </c>
      <c r="F14" s="19">
        <v>39</v>
      </c>
      <c r="G14" s="19">
        <v>6838.6</v>
      </c>
      <c r="H14" s="15">
        <f t="shared" si="1"/>
        <v>2051580</v>
      </c>
      <c r="I14" s="15">
        <f t="shared" si="4"/>
        <v>39</v>
      </c>
      <c r="J14" s="15">
        <f t="shared" si="2"/>
        <v>6838.6</v>
      </c>
      <c r="K14" s="15">
        <v>300</v>
      </c>
      <c r="L14" s="15">
        <f t="shared" si="3"/>
        <v>2051580</v>
      </c>
      <c r="M14" s="30"/>
    </row>
    <row r="15" ht="30" customHeight="1" spans="1:13">
      <c r="A15" s="13">
        <v>11</v>
      </c>
      <c r="B15" s="14" t="s">
        <v>24</v>
      </c>
      <c r="C15" s="13">
        <v>0</v>
      </c>
      <c r="D15" s="13">
        <v>0</v>
      </c>
      <c r="E15" s="13">
        <f t="shared" si="0"/>
        <v>0</v>
      </c>
      <c r="F15" s="19">
        <v>9</v>
      </c>
      <c r="G15" s="19">
        <v>749</v>
      </c>
      <c r="H15" s="15">
        <f t="shared" si="1"/>
        <v>224700</v>
      </c>
      <c r="I15" s="15">
        <f t="shared" si="4"/>
        <v>9</v>
      </c>
      <c r="J15" s="15">
        <f t="shared" si="2"/>
        <v>749</v>
      </c>
      <c r="K15" s="15">
        <v>300</v>
      </c>
      <c r="L15" s="15">
        <f t="shared" si="3"/>
        <v>224700</v>
      </c>
      <c r="M15" s="30"/>
    </row>
    <row r="16" ht="30" customHeight="1" spans="1:13">
      <c r="A16" s="13">
        <v>12</v>
      </c>
      <c r="B16" s="14" t="s">
        <v>25</v>
      </c>
      <c r="C16" s="13">
        <v>1</v>
      </c>
      <c r="D16" s="13">
        <v>17</v>
      </c>
      <c r="E16" s="13">
        <f t="shared" si="0"/>
        <v>5100</v>
      </c>
      <c r="F16" s="19">
        <v>252</v>
      </c>
      <c r="G16" s="19">
        <v>3341.47</v>
      </c>
      <c r="H16" s="15">
        <f t="shared" si="1"/>
        <v>1002441</v>
      </c>
      <c r="I16" s="15">
        <f t="shared" si="4"/>
        <v>253</v>
      </c>
      <c r="J16" s="15">
        <f t="shared" si="2"/>
        <v>3358.47</v>
      </c>
      <c r="K16" s="15">
        <v>300</v>
      </c>
      <c r="L16" s="15">
        <f t="shared" si="3"/>
        <v>1007541</v>
      </c>
      <c r="M16" s="30"/>
    </row>
    <row r="17" ht="30" customHeight="1" spans="1:13">
      <c r="A17" s="13">
        <v>13</v>
      </c>
      <c r="B17" s="14" t="s">
        <v>26</v>
      </c>
      <c r="C17" s="13">
        <v>3</v>
      </c>
      <c r="D17" s="13">
        <v>255</v>
      </c>
      <c r="E17" s="13">
        <f t="shared" si="0"/>
        <v>76500</v>
      </c>
      <c r="F17" s="19">
        <v>0</v>
      </c>
      <c r="G17" s="19">
        <v>0</v>
      </c>
      <c r="H17" s="15">
        <f t="shared" si="1"/>
        <v>0</v>
      </c>
      <c r="I17" s="15">
        <f t="shared" si="4"/>
        <v>3</v>
      </c>
      <c r="J17" s="15">
        <f t="shared" si="2"/>
        <v>255</v>
      </c>
      <c r="K17" s="15">
        <v>300</v>
      </c>
      <c r="L17" s="15">
        <f t="shared" si="3"/>
        <v>76500</v>
      </c>
      <c r="M17" s="30"/>
    </row>
    <row r="18" ht="30" customHeight="1" spans="1:13">
      <c r="A18" s="13">
        <v>14</v>
      </c>
      <c r="B18" s="16" t="s">
        <v>27</v>
      </c>
      <c r="C18" s="13">
        <v>0</v>
      </c>
      <c r="D18" s="13">
        <v>0</v>
      </c>
      <c r="E18" s="13">
        <v>0</v>
      </c>
      <c r="F18" s="19">
        <v>1</v>
      </c>
      <c r="G18" s="19">
        <v>38</v>
      </c>
      <c r="H18" s="15">
        <f t="shared" si="1"/>
        <v>11400</v>
      </c>
      <c r="I18" s="15">
        <f t="shared" si="4"/>
        <v>1</v>
      </c>
      <c r="J18" s="15">
        <f t="shared" si="2"/>
        <v>38</v>
      </c>
      <c r="K18" s="15">
        <v>300</v>
      </c>
      <c r="L18" s="15">
        <f t="shared" si="3"/>
        <v>11400</v>
      </c>
      <c r="M18" s="30"/>
    </row>
    <row r="19" ht="23" customHeight="1" spans="1:13">
      <c r="A19" s="13">
        <v>15</v>
      </c>
      <c r="B19" s="14" t="s">
        <v>28</v>
      </c>
      <c r="C19" s="13">
        <v>0</v>
      </c>
      <c r="D19" s="13">
        <v>0</v>
      </c>
      <c r="E19" s="13">
        <f t="shared" si="0"/>
        <v>0</v>
      </c>
      <c r="F19" s="19">
        <v>126</v>
      </c>
      <c r="G19" s="23">
        <v>3206.9</v>
      </c>
      <c r="H19" s="15">
        <f t="shared" si="1"/>
        <v>962070</v>
      </c>
      <c r="I19" s="15">
        <f t="shared" si="4"/>
        <v>126</v>
      </c>
      <c r="J19" s="15">
        <f t="shared" si="2"/>
        <v>3206.9</v>
      </c>
      <c r="K19" s="15">
        <v>300</v>
      </c>
      <c r="L19" s="15">
        <f t="shared" si="3"/>
        <v>962070</v>
      </c>
      <c r="M19" s="30"/>
    </row>
    <row r="20" ht="24" customHeight="1" spans="1:13">
      <c r="A20" s="13"/>
      <c r="B20" s="14" t="s">
        <v>29</v>
      </c>
      <c r="C20" s="13">
        <f>SUM(C5:C19)</f>
        <v>43</v>
      </c>
      <c r="D20" s="13">
        <f>SUM(D5:D19)</f>
        <v>2450.1</v>
      </c>
      <c r="E20" s="13">
        <f t="shared" si="0"/>
        <v>735030</v>
      </c>
      <c r="F20" s="19">
        <f>SUM(F5:F19)</f>
        <v>1535</v>
      </c>
      <c r="G20" s="19">
        <f>SUM(G5:G19)</f>
        <v>84590.11</v>
      </c>
      <c r="H20" s="15">
        <f t="shared" si="1"/>
        <v>25377033</v>
      </c>
      <c r="I20" s="15">
        <f t="shared" si="4"/>
        <v>1578</v>
      </c>
      <c r="J20" s="15">
        <f>SUM(J5:J19)</f>
        <v>87040.21</v>
      </c>
      <c r="K20" s="15">
        <v>300</v>
      </c>
      <c r="L20" s="15">
        <f>SUM(L5:L19)</f>
        <v>26112063</v>
      </c>
      <c r="M20" s="30"/>
    </row>
    <row r="21" ht="30" customHeight="1" spans="1:13">
      <c r="A21" s="24"/>
      <c r="B21" s="24"/>
      <c r="C21" s="24"/>
      <c r="D21" s="24"/>
      <c r="E21" s="24"/>
      <c r="F21" s="24"/>
      <c r="G21" s="25"/>
      <c r="H21" s="25"/>
      <c r="I21" s="25"/>
      <c r="J21" s="25"/>
      <c r="K21" s="25"/>
      <c r="L21" s="25"/>
      <c r="M21" s="24"/>
    </row>
  </sheetData>
  <mergeCells count="12">
    <mergeCell ref="A1:B1"/>
    <mergeCell ref="A2:M2"/>
    <mergeCell ref="C3:E3"/>
    <mergeCell ref="F3:H3"/>
    <mergeCell ref="A21:M21"/>
    <mergeCell ref="A3:A4"/>
    <mergeCell ref="B3:B4"/>
    <mergeCell ref="I3:I4"/>
    <mergeCell ref="J3:J4"/>
    <mergeCell ref="K3:K4"/>
    <mergeCell ref="L3:L4"/>
    <mergeCell ref="M3:M4"/>
  </mergeCells>
  <pageMargins left="0.75" right="0.156944" top="0.156944" bottom="0.156944" header="0.118056" footer="0.156944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正复播大豆统计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</cp:lastModifiedBy>
  <cp:revision>0</cp:revision>
  <dcterms:created xsi:type="dcterms:W3CDTF">2024-09-01T02:16:00Z</dcterms:created>
  <dcterms:modified xsi:type="dcterms:W3CDTF">2024-11-18T10:57:26Z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5045F5A69F2F4F08B032E3D2EA202D0E_13</vt:lpwstr>
  </property>
  <property fmtid="{D5CDD505-2E9C-101B-9397-08002B2CF9AE}" pid="3" name="KSOProductBuildVer">
    <vt:lpwstr>2052-12.1.0.18912</vt:lpwstr>
  </property>
</Properties>
</file>